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Лист1!$A$10:$R$66</definedName>
    <definedName name="sub_1001" localSheetId="0">Лист1!$A$7</definedName>
    <definedName name="_xlnm.Print_Area" localSheetId="0">Лист1!$A$1:$R$66</definedName>
  </definedNames>
  <calcPr calcId="144525"/>
</workbook>
</file>

<file path=xl/calcChain.xml><?xml version="1.0" encoding="utf-8"?>
<calcChain xmlns="http://schemas.openxmlformats.org/spreadsheetml/2006/main">
  <c r="M60" i="1" l="1"/>
  <c r="M56" i="1"/>
  <c r="M40" i="1"/>
  <c r="M35" i="1"/>
  <c r="M26" i="1"/>
  <c r="M23" i="1"/>
  <c r="M19" i="1"/>
  <c r="M17" i="1"/>
  <c r="M16" i="1"/>
  <c r="M15" i="1"/>
  <c r="L60" i="1"/>
  <c r="L56" i="1"/>
  <c r="L44" i="1"/>
  <c r="L40" i="1"/>
  <c r="L39" i="1" s="1"/>
  <c r="L38" i="1" s="1"/>
  <c r="L13" i="1" s="1"/>
  <c r="L35" i="1"/>
  <c r="L26" i="1"/>
  <c r="L23" i="1"/>
  <c r="L19" i="1"/>
  <c r="L18" i="1" s="1"/>
  <c r="L12" i="1" s="1"/>
  <c r="L17" i="1"/>
  <c r="L16" i="1"/>
  <c r="L15" i="1"/>
  <c r="K60" i="1"/>
  <c r="K56" i="1"/>
  <c r="K44" i="1"/>
  <c r="K40" i="1"/>
  <c r="K35" i="1"/>
  <c r="K26" i="1"/>
  <c r="K23" i="1"/>
  <c r="K19" i="1"/>
  <c r="K17" i="1"/>
  <c r="K16" i="1"/>
  <c r="K15" i="1"/>
  <c r="J60" i="1"/>
  <c r="J56" i="1"/>
  <c r="J44" i="1"/>
  <c r="J40" i="1"/>
  <c r="J39" i="1" s="1"/>
  <c r="J38" i="1" s="1"/>
  <c r="J13" i="1" s="1"/>
  <c r="J35" i="1"/>
  <c r="J26" i="1"/>
  <c r="J23" i="1"/>
  <c r="J19" i="1"/>
  <c r="J17" i="1"/>
  <c r="J16" i="1"/>
  <c r="J15" i="1"/>
  <c r="J18" i="1" l="1"/>
  <c r="J12" i="1" s="1"/>
  <c r="K18" i="1"/>
  <c r="K12" i="1" s="1"/>
  <c r="K11" i="1" s="1"/>
  <c r="K39" i="1"/>
  <c r="K38" i="1" s="1"/>
  <c r="K13" i="1" s="1"/>
  <c r="M18" i="1"/>
  <c r="M12" i="1" s="1"/>
  <c r="M39" i="1"/>
  <c r="M38" i="1" s="1"/>
  <c r="M13" i="1" s="1"/>
  <c r="J11" i="1"/>
  <c r="L11" i="1"/>
  <c r="N60" i="1" l="1"/>
  <c r="N56" i="1"/>
  <c r="N40" i="1"/>
  <c r="N35" i="1"/>
  <c r="N26" i="1"/>
  <c r="N23" i="1"/>
  <c r="N19" i="1"/>
  <c r="N17" i="1"/>
  <c r="N16" i="1"/>
  <c r="N15" i="1"/>
  <c r="N18" i="1" l="1"/>
  <c r="N12" i="1" s="1"/>
  <c r="N39" i="1"/>
  <c r="N38" i="1" s="1"/>
  <c r="N13" i="1" s="1"/>
</calcChain>
</file>

<file path=xl/sharedStrings.xml><?xml version="1.0" encoding="utf-8"?>
<sst xmlns="http://schemas.openxmlformats.org/spreadsheetml/2006/main" count="231" uniqueCount="147">
  <si>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</si>
  <si>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</si>
  <si>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</si>
  <si>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</si>
  <si>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</si>
  <si>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</si>
  <si>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</si>
  <si>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</si>
  <si>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</si>
  <si>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</si>
  <si>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</si>
  <si>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</si>
  <si>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</si>
  <si>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</si>
  <si>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</si>
  <si>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</si>
  <si>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</si>
  <si>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</si>
  <si>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</si>
  <si>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</si>
  <si>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7.1</t>
  </si>
  <si>
    <t>8.1</t>
  </si>
  <si>
    <t>9.1</t>
  </si>
  <si>
    <t>9.2</t>
  </si>
  <si>
    <t>10.1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</si>
  <si>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</si>
  <si>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осущетвления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</si>
  <si>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</si>
  <si>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</si>
  <si>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</si>
  <si>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</si>
  <si>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</si>
  <si>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</si>
  <si>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</si>
  <si>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</si>
  <si>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</si>
  <si>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 xml:space="preserve">к приказу министерства промышленности и энергетики Саратовской области 
</t>
  </si>
  <si>
    <t>Перечни инвестиционных проектов</t>
  </si>
  <si>
    <t>…</t>
  </si>
  <si>
    <t>ООО "Промэнерго" (ИНН 6439054557)</t>
  </si>
  <si>
    <t xml:space="preserve">от                    года. № 
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</si>
  <si>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</si>
  <si>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</si>
  <si>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</si>
  <si>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</si>
  <si>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</si>
  <si>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</si>
  <si>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</si>
  <si>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</si>
  <si>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</si>
  <si>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</si>
  <si>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</si>
  <si>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</si>
  <si>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</si>
  <si>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</si>
  <si>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</si>
  <si>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</si>
  <si>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</si>
  <si>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</si>
  <si>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</si>
  <si>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</si>
  <si>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</si>
  <si>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</si>
  <si>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</si>
  <si>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</si>
  <si>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</si>
  <si>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</si>
  <si>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</si>
  <si>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</si>
  <si>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</si>
  <si>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</si>
  <si>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</si>
  <si>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</si>
  <si>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</si>
  <si>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</si>
  <si>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</si>
  <si>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</si>
  <si>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</si>
  <si>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</si>
  <si>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</si>
  <si>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</si>
  <si>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</si>
  <si>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</si>
  <si>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</si>
  <si>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</si>
  <si>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</si>
  <si>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</si>
  <si>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</si>
  <si>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</si>
  <si>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</si>
  <si>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</si>
  <si>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</si>
  <si>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</si>
  <si>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</si>
  <si>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</si>
  <si>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</si>
  <si>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</si>
  <si>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</si>
  <si>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</si>
  <si>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</si>
  <si>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</si>
  <si>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</si>
  <si>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</si>
  <si>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</si>
  <si>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</si>
  <si>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</si>
  <si>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</si>
  <si>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</si>
  <si>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1.2.1.2.5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</si>
  <si>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</si>
  <si>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t>1.2.1.2.6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</si>
  <si>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</si>
  <si>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t>1.2.1.2.7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</si>
  <si>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</si>
  <si>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</si>
  <si>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</si>
  <si>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</si>
  <si>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</si>
  <si>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</si>
  <si>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</si>
  <si>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</si>
  <si>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</si>
  <si>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</si>
  <si>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</si>
  <si>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</si>
  <si>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</si>
  <si>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</si>
  <si>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</si>
  <si>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</si>
  <si>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</si>
  <si>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</si>
  <si>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</si>
  <si>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</si>
  <si>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</si>
  <si>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</si>
  <si>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</si>
  <si>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</si>
  <si>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Приложение N 4</t>
  </si>
  <si>
    <t>1.2.1.1.3</t>
  </si>
  <si>
    <t>Реконструкция П/с АЭС №6  по адресу: г. Балаково, район АЭС (замена устаревшего оборудования)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</si>
  <si>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</si>
  <si>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</si>
  <si>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</si>
  <si>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</si>
  <si>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</si>
  <si>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</si>
  <si>
    <t xml:space="preserve">Раздел 3. Цели реализации инвестиционных проектов сетевой организации на год 2028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</si>
</sst>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u/>
      <sz val="11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4" fillId="0" borderId="0"/>
    <xf numFmtId="0" fontId="15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9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top"/>
    </xf>
    <xf numFmtId="0" fontId="4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0" xfId="1" applyFont="1" applyFill="1" applyAlignment="1">
      <alignment vertical="center"/>
    </xf>
    <xf numFmtId="0" fontId="2" fillId="0" borderId="0" xfId="0" applyFont="1" applyFill="1" applyAlignment="1">
      <alignment horizontal="right" vertical="top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wrapText="1"/>
    </xf>
    <xf numFmtId="0" fontId="14" fillId="0" borderId="1" xfId="2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3" xfId="3"/>
    <cellStyle name="Обычный 5" xfId="4"/>
    <cellStyle name="Обычный 7" xfId="1"/>
    <cellStyle name="Обычный 8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6"/>
  <sheetViews>
    <sheetView tabSelected="1" view="pageBreakPreview" topLeftCell="A10" zoomScale="50" zoomScaleNormal="70" zoomScaleSheetLayoutView="50" workbookViewId="0">
      <selection activeCell="N57" sqref="N57"/>
    </sheetView>
  </sheetViews>
  <sheetFormatPr defaultColWidth="9.109375" defaultRowHeight="13.8" x14ac:dyDescent="0.25"/>
  <cols>
    <col min="1" max="1" width="19.109375" style="11" customWidth="1"/>
    <col min="2" max="2" width="49.33203125" style="12" customWidth="1"/>
    <col min="3" max="3" width="21.109375" style="13" customWidth="1"/>
    <col min="4" max="5" width="22.44140625" style="1" bestFit="1" customWidth="1"/>
    <col min="6" max="7" width="20.5546875" style="1" bestFit="1" customWidth="1"/>
    <col min="8" max="9" width="22" style="1" bestFit="1" customWidth="1"/>
    <col min="10" max="10" width="15.88671875" style="1" bestFit="1" customWidth="1"/>
    <col min="11" max="11" width="16.33203125" style="1" bestFit="1" customWidth="1"/>
    <col min="12" max="12" width="22.5546875" style="1" bestFit="1" customWidth="1"/>
    <col min="13" max="13" width="22.5546875" style="1" customWidth="1"/>
    <col min="14" max="14" width="19.5546875" style="1" bestFit="1" customWidth="1"/>
    <col min="15" max="15" width="26.88671875" style="1" bestFit="1" customWidth="1"/>
    <col min="16" max="16" width="18.109375" style="1" bestFit="1" customWidth="1"/>
    <col min="17" max="17" width="22.5546875" style="1" bestFit="1" customWidth="1"/>
    <col min="18" max="18" width="24.109375" style="1" customWidth="1"/>
    <col min="19" max="16384" width="9.109375" style="1"/>
  </cols>
  <sheetData>
    <row r="1" spans="1:39" ht="17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20" t="s">
        <v>137</v>
      </c>
    </row>
    <row r="2" spans="1:39" ht="14.2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20" t="s">
        <v>36</v>
      </c>
    </row>
    <row r="3" spans="1:39" ht="14.25" customHeight="1" x14ac:dyDescent="0.25">
      <c r="A3" s="2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6" t="s">
        <v>40</v>
      </c>
    </row>
    <row r="4" spans="1:39" ht="30.6" customHeight="1" x14ac:dyDescent="0.25">
      <c r="A4" s="43" t="s">
        <v>146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19"/>
      <c r="Q4" s="19"/>
      <c r="R4" s="19"/>
    </row>
    <row r="5" spans="1:39" ht="18" x14ac:dyDescent="0.25">
      <c r="A5" s="2"/>
      <c r="B5" s="19"/>
      <c r="C5" s="19"/>
      <c r="D5" s="19"/>
      <c r="E5" s="19"/>
      <c r="F5" s="25" t="s">
        <v>39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39" s="2" customFormat="1" ht="73.2" customHeight="1" x14ac:dyDescent="0.3">
      <c r="A7" s="44" t="s">
        <v>0</v>
      </c>
      <c r="B7" s="44" t="s">
        <v>1</v>
      </c>
      <c r="C7" s="44" t="s">
        <v>2</v>
      </c>
      <c r="D7" s="44" t="s">
        <v>3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39" s="2" customFormat="1" ht="147" customHeight="1" x14ac:dyDescent="0.3">
      <c r="A8" s="44"/>
      <c r="B8" s="44"/>
      <c r="C8" s="44"/>
      <c r="D8" s="44" t="s">
        <v>4</v>
      </c>
      <c r="E8" s="44"/>
      <c r="F8" s="44"/>
      <c r="G8" s="44"/>
      <c r="H8" s="44"/>
      <c r="I8" s="44"/>
      <c r="J8" s="44" t="s">
        <v>5</v>
      </c>
      <c r="K8" s="44"/>
      <c r="L8" s="44"/>
      <c r="M8" s="42" t="s">
        <v>6</v>
      </c>
      <c r="N8" s="23" t="s">
        <v>7</v>
      </c>
      <c r="O8" s="22" t="s">
        <v>8</v>
      </c>
      <c r="P8" s="44" t="s">
        <v>9</v>
      </c>
      <c r="Q8" s="44"/>
      <c r="R8" s="22" t="s">
        <v>10</v>
      </c>
    </row>
    <row r="9" spans="1:39" s="2" customFormat="1" ht="200.1" customHeight="1" x14ac:dyDescent="0.3">
      <c r="A9" s="44"/>
      <c r="B9" s="44"/>
      <c r="C9" s="44"/>
      <c r="D9" s="22" t="s">
        <v>25</v>
      </c>
      <c r="E9" s="22" t="s">
        <v>26</v>
      </c>
      <c r="F9" s="22" t="s">
        <v>27</v>
      </c>
      <c r="G9" s="22" t="s">
        <v>28</v>
      </c>
      <c r="H9" s="22" t="s">
        <v>29</v>
      </c>
      <c r="I9" s="22" t="s">
        <v>30</v>
      </c>
      <c r="J9" s="22" t="s">
        <v>31</v>
      </c>
      <c r="K9" s="22" t="s">
        <v>32</v>
      </c>
      <c r="L9" s="22" t="s">
        <v>33</v>
      </c>
      <c r="M9" s="24" t="s">
        <v>38</v>
      </c>
      <c r="N9" s="22" t="s">
        <v>38</v>
      </c>
      <c r="O9" s="22" t="s">
        <v>38</v>
      </c>
      <c r="P9" s="22" t="s">
        <v>34</v>
      </c>
      <c r="Q9" s="22" t="s">
        <v>35</v>
      </c>
      <c r="R9" s="22" t="s">
        <v>38</v>
      </c>
    </row>
    <row r="10" spans="1:39" s="5" customFormat="1" ht="15" x14ac:dyDescent="0.25">
      <c r="A10" s="3">
        <v>1</v>
      </c>
      <c r="B10" s="4">
        <v>2</v>
      </c>
      <c r="C10" s="3">
        <v>3</v>
      </c>
      <c r="D10" s="3" t="s">
        <v>11</v>
      </c>
      <c r="E10" s="3" t="s">
        <v>12</v>
      </c>
      <c r="F10" s="3" t="s">
        <v>13</v>
      </c>
      <c r="G10" s="3" t="s">
        <v>14</v>
      </c>
      <c r="H10" s="3" t="s">
        <v>15</v>
      </c>
      <c r="I10" s="3" t="s">
        <v>16</v>
      </c>
      <c r="J10" s="3" t="s">
        <v>17</v>
      </c>
      <c r="K10" s="3" t="s">
        <v>18</v>
      </c>
      <c r="L10" s="3" t="s">
        <v>19</v>
      </c>
      <c r="M10" s="3"/>
      <c r="N10" s="3" t="s">
        <v>20</v>
      </c>
      <c r="O10" s="3" t="s">
        <v>21</v>
      </c>
      <c r="P10" s="3" t="s">
        <v>22</v>
      </c>
      <c r="Q10" s="3" t="s">
        <v>23</v>
      </c>
      <c r="R10" s="3" t="s">
        <v>24</v>
      </c>
    </row>
    <row r="11" spans="1:39" s="7" customFormat="1" ht="43.8" customHeight="1" x14ac:dyDescent="0.3">
      <c r="A11" s="27" t="s">
        <v>41</v>
      </c>
      <c r="B11" s="28" t="s">
        <v>42</v>
      </c>
      <c r="C11" s="29" t="s">
        <v>43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f t="shared" ref="J11:L11" si="0">J12+J13+J14+J15+J16+J17</f>
        <v>0</v>
      </c>
      <c r="K11" s="15">
        <f t="shared" si="0"/>
        <v>0</v>
      </c>
      <c r="L11" s="15">
        <f t="shared" si="0"/>
        <v>0</v>
      </c>
      <c r="M11" s="15">
        <v>0.59</v>
      </c>
      <c r="N11" s="15">
        <v>0.89800000000000002</v>
      </c>
      <c r="O11" s="15">
        <v>0</v>
      </c>
      <c r="P11" s="15">
        <v>0</v>
      </c>
      <c r="Q11" s="15">
        <v>0</v>
      </c>
      <c r="R11" s="15">
        <v>0</v>
      </c>
    </row>
    <row r="12" spans="1:39" s="7" customFormat="1" ht="15.6" x14ac:dyDescent="0.3">
      <c r="A12" s="27" t="s">
        <v>44</v>
      </c>
      <c r="B12" s="30" t="s">
        <v>45</v>
      </c>
      <c r="C12" s="29" t="s">
        <v>43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f t="shared" ref="J12:M12" si="1">J18</f>
        <v>0</v>
      </c>
      <c r="K12" s="15">
        <f t="shared" si="1"/>
        <v>0</v>
      </c>
      <c r="L12" s="15">
        <f t="shared" si="1"/>
        <v>0</v>
      </c>
      <c r="M12" s="15">
        <f t="shared" si="1"/>
        <v>0</v>
      </c>
      <c r="N12" s="15">
        <f t="shared" ref="N12" si="2">N18</f>
        <v>0</v>
      </c>
      <c r="O12" s="15">
        <v>0</v>
      </c>
      <c r="P12" s="15">
        <v>0</v>
      </c>
      <c r="Q12" s="15">
        <v>0</v>
      </c>
      <c r="R12" s="15">
        <v>0</v>
      </c>
    </row>
    <row r="13" spans="1:39" s="7" customFormat="1" ht="43.2" customHeight="1" x14ac:dyDescent="0.3">
      <c r="A13" s="27" t="s">
        <v>46</v>
      </c>
      <c r="B13" s="28" t="s">
        <v>47</v>
      </c>
      <c r="C13" s="29" t="s">
        <v>43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f t="shared" ref="J13:M13" si="3">J38</f>
        <v>0</v>
      </c>
      <c r="K13" s="15">
        <f t="shared" si="3"/>
        <v>0</v>
      </c>
      <c r="L13" s="15">
        <f t="shared" si="3"/>
        <v>0</v>
      </c>
      <c r="M13" s="15">
        <f t="shared" si="3"/>
        <v>0</v>
      </c>
      <c r="N13" s="15">
        <f t="shared" ref="N13" si="4">N38</f>
        <v>0</v>
      </c>
      <c r="O13" s="15">
        <v>0</v>
      </c>
      <c r="P13" s="15">
        <v>0</v>
      </c>
      <c r="Q13" s="15">
        <v>0</v>
      </c>
      <c r="R13" s="15">
        <v>0</v>
      </c>
    </row>
    <row r="14" spans="1:39" s="7" customFormat="1" ht="62.4" x14ac:dyDescent="0.3">
      <c r="A14" s="27" t="s">
        <v>48</v>
      </c>
      <c r="B14" s="28" t="s">
        <v>49</v>
      </c>
      <c r="C14" s="29" t="s">
        <v>43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</row>
    <row r="15" spans="1:39" s="7" customFormat="1" ht="31.2" x14ac:dyDescent="0.3">
      <c r="A15" s="27" t="s">
        <v>50</v>
      </c>
      <c r="B15" s="28" t="s">
        <v>51</v>
      </c>
      <c r="C15" s="29" t="s">
        <v>43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f t="shared" ref="J15:M15" si="5">J63</f>
        <v>0</v>
      </c>
      <c r="K15" s="15">
        <f t="shared" si="5"/>
        <v>0</v>
      </c>
      <c r="L15" s="15">
        <f t="shared" si="5"/>
        <v>0</v>
      </c>
      <c r="M15" s="15">
        <f t="shared" si="5"/>
        <v>0</v>
      </c>
      <c r="N15" s="15">
        <f t="shared" ref="N15:N17" si="6">N63</f>
        <v>0</v>
      </c>
      <c r="O15" s="15">
        <v>0</v>
      </c>
      <c r="P15" s="15">
        <v>0</v>
      </c>
      <c r="Q15" s="15">
        <v>0</v>
      </c>
      <c r="R15" s="15">
        <v>0</v>
      </c>
    </row>
    <row r="16" spans="1:39" s="7" customFormat="1" ht="46.8" x14ac:dyDescent="0.3">
      <c r="A16" s="27" t="s">
        <v>52</v>
      </c>
      <c r="B16" s="30" t="s">
        <v>53</v>
      </c>
      <c r="C16" s="29" t="s">
        <v>43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f t="shared" ref="J16:M16" si="7">J64</f>
        <v>0</v>
      </c>
      <c r="K16" s="15">
        <f t="shared" si="7"/>
        <v>0</v>
      </c>
      <c r="L16" s="15">
        <f t="shared" si="7"/>
        <v>0</v>
      </c>
      <c r="M16" s="15">
        <f t="shared" si="7"/>
        <v>0</v>
      </c>
      <c r="N16" s="15">
        <f t="shared" si="6"/>
        <v>0</v>
      </c>
      <c r="O16" s="15">
        <v>0</v>
      </c>
      <c r="P16" s="15">
        <v>0</v>
      </c>
      <c r="Q16" s="15">
        <v>0</v>
      </c>
      <c r="R16" s="15">
        <v>0</v>
      </c>
    </row>
    <row r="17" spans="1:18" s="7" customFormat="1" ht="15.6" x14ac:dyDescent="0.3">
      <c r="A17" s="27" t="s">
        <v>54</v>
      </c>
      <c r="B17" s="30" t="s">
        <v>55</v>
      </c>
      <c r="C17" s="29" t="s">
        <v>43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f t="shared" ref="J17:M17" si="8">J65</f>
        <v>0</v>
      </c>
      <c r="K17" s="15">
        <f t="shared" si="8"/>
        <v>0</v>
      </c>
      <c r="L17" s="15">
        <f t="shared" si="8"/>
        <v>0</v>
      </c>
      <c r="M17" s="15">
        <f t="shared" si="8"/>
        <v>0</v>
      </c>
      <c r="N17" s="15">
        <f t="shared" si="6"/>
        <v>0</v>
      </c>
      <c r="O17" s="15">
        <v>0</v>
      </c>
      <c r="P17" s="15">
        <v>0</v>
      </c>
      <c r="Q17" s="15">
        <v>0</v>
      </c>
      <c r="R17" s="15">
        <v>0</v>
      </c>
    </row>
    <row r="18" spans="1:18" s="7" customFormat="1" ht="31.2" x14ac:dyDescent="0.3">
      <c r="A18" s="31" t="s">
        <v>56</v>
      </c>
      <c r="B18" s="32" t="s">
        <v>57</v>
      </c>
      <c r="C18" s="29" t="s">
        <v>43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6">
        <f t="shared" ref="J18:M18" si="9">J19+J23+J26+J35</f>
        <v>0</v>
      </c>
      <c r="K18" s="16">
        <f t="shared" si="9"/>
        <v>0</v>
      </c>
      <c r="L18" s="16">
        <f t="shared" si="9"/>
        <v>0</v>
      </c>
      <c r="M18" s="16">
        <f t="shared" si="9"/>
        <v>0</v>
      </c>
      <c r="N18" s="16">
        <f t="shared" ref="N18" si="10">N19+N23+N26+N35</f>
        <v>0</v>
      </c>
      <c r="O18" s="15">
        <v>0</v>
      </c>
      <c r="P18" s="15">
        <v>0</v>
      </c>
      <c r="Q18" s="15">
        <v>0</v>
      </c>
      <c r="R18" s="15">
        <v>0</v>
      </c>
    </row>
    <row r="19" spans="1:18" s="7" customFormat="1" ht="46.8" x14ac:dyDescent="0.3">
      <c r="A19" s="29" t="s">
        <v>58</v>
      </c>
      <c r="B19" s="32" t="s">
        <v>59</v>
      </c>
      <c r="C19" s="29" t="s">
        <v>43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6">
        <f t="shared" ref="J19:M19" si="11">J20+J21+J22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ref="N19" si="12">N20+N21+N22</f>
        <v>0</v>
      </c>
      <c r="O19" s="15">
        <v>0</v>
      </c>
      <c r="P19" s="15">
        <v>0</v>
      </c>
      <c r="Q19" s="15">
        <v>0</v>
      </c>
      <c r="R19" s="15">
        <v>0</v>
      </c>
    </row>
    <row r="20" spans="1:18" s="8" customFormat="1" ht="62.4" x14ac:dyDescent="0.3">
      <c r="A20" s="29" t="s">
        <v>60</v>
      </c>
      <c r="B20" s="32" t="s">
        <v>61</v>
      </c>
      <c r="C20" s="29" t="s">
        <v>43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5">
        <v>0</v>
      </c>
      <c r="P20" s="15">
        <v>0</v>
      </c>
      <c r="Q20" s="15">
        <v>0</v>
      </c>
      <c r="R20" s="15">
        <v>0</v>
      </c>
    </row>
    <row r="21" spans="1:18" s="8" customFormat="1" ht="62.4" x14ac:dyDescent="0.3">
      <c r="A21" s="29" t="s">
        <v>62</v>
      </c>
      <c r="B21" s="32" t="s">
        <v>63</v>
      </c>
      <c r="C21" s="29" t="s">
        <v>43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v>0</v>
      </c>
      <c r="P21" s="15">
        <v>0</v>
      </c>
      <c r="Q21" s="15">
        <v>0</v>
      </c>
      <c r="R21" s="15">
        <v>0</v>
      </c>
    </row>
    <row r="22" spans="1:18" s="8" customFormat="1" ht="38.25" customHeight="1" x14ac:dyDescent="0.3">
      <c r="A22" s="29" t="s">
        <v>64</v>
      </c>
      <c r="B22" s="32" t="s">
        <v>65</v>
      </c>
      <c r="C22" s="29" t="s">
        <v>43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5">
        <v>0</v>
      </c>
      <c r="P22" s="15">
        <v>0</v>
      </c>
      <c r="Q22" s="15">
        <v>0</v>
      </c>
      <c r="R22" s="15">
        <v>0</v>
      </c>
    </row>
    <row r="23" spans="1:18" s="9" customFormat="1" ht="31.2" x14ac:dyDescent="0.25">
      <c r="A23" s="29" t="s">
        <v>66</v>
      </c>
      <c r="B23" s="32" t="s">
        <v>67</v>
      </c>
      <c r="C23" s="29" t="s">
        <v>43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6">
        <f t="shared" ref="J23:M23" si="13">J24+J25</f>
        <v>0</v>
      </c>
      <c r="K23" s="16">
        <f t="shared" si="13"/>
        <v>0</v>
      </c>
      <c r="L23" s="16">
        <f t="shared" si="13"/>
        <v>0</v>
      </c>
      <c r="M23" s="16">
        <f t="shared" si="13"/>
        <v>0</v>
      </c>
      <c r="N23" s="16">
        <f t="shared" ref="N23" si="14">N24+N25</f>
        <v>0</v>
      </c>
      <c r="O23" s="15">
        <v>0</v>
      </c>
      <c r="P23" s="15">
        <v>0</v>
      </c>
      <c r="Q23" s="15">
        <v>0</v>
      </c>
      <c r="R23" s="15">
        <v>0</v>
      </c>
    </row>
    <row r="24" spans="1:18" s="10" customFormat="1" ht="62.4" x14ac:dyDescent="0.25">
      <c r="A24" s="29" t="s">
        <v>68</v>
      </c>
      <c r="B24" s="32" t="s">
        <v>69</v>
      </c>
      <c r="C24" s="29" t="s">
        <v>43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5">
        <v>0</v>
      </c>
      <c r="P24" s="15">
        <v>0</v>
      </c>
      <c r="Q24" s="15">
        <v>0</v>
      </c>
      <c r="R24" s="15">
        <v>0</v>
      </c>
    </row>
    <row r="25" spans="1:18" s="10" customFormat="1" ht="46.8" x14ac:dyDescent="0.25">
      <c r="A25" s="29" t="s">
        <v>70</v>
      </c>
      <c r="B25" s="32" t="s">
        <v>71</v>
      </c>
      <c r="C25" s="29" t="s">
        <v>43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5">
        <v>0</v>
      </c>
      <c r="P25" s="15">
        <v>0</v>
      </c>
      <c r="Q25" s="15">
        <v>0</v>
      </c>
      <c r="R25" s="15">
        <v>0</v>
      </c>
    </row>
    <row r="26" spans="1:18" s="9" customFormat="1" ht="46.8" x14ac:dyDescent="0.25">
      <c r="A26" s="29" t="s">
        <v>72</v>
      </c>
      <c r="B26" s="32" t="s">
        <v>73</v>
      </c>
      <c r="C26" s="29" t="s">
        <v>43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6">
        <f t="shared" ref="J26:M26" si="15">J27+J28+J29+J30</f>
        <v>0</v>
      </c>
      <c r="K26" s="16">
        <f t="shared" si="15"/>
        <v>0</v>
      </c>
      <c r="L26" s="16">
        <f t="shared" si="15"/>
        <v>0</v>
      </c>
      <c r="M26" s="16">
        <f t="shared" si="15"/>
        <v>0</v>
      </c>
      <c r="N26" s="16">
        <f t="shared" ref="N26" si="16">N27+N28+N29+N30</f>
        <v>0</v>
      </c>
      <c r="O26" s="15">
        <v>0</v>
      </c>
      <c r="P26" s="15">
        <v>0</v>
      </c>
      <c r="Q26" s="15">
        <v>0</v>
      </c>
      <c r="R26" s="15">
        <v>0</v>
      </c>
    </row>
    <row r="27" spans="1:18" s="9" customFormat="1" ht="31.2" x14ac:dyDescent="0.25">
      <c r="A27" s="29" t="s">
        <v>74</v>
      </c>
      <c r="B27" s="32" t="s">
        <v>75</v>
      </c>
      <c r="C27" s="29" t="s">
        <v>43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5">
        <v>0</v>
      </c>
      <c r="P27" s="15">
        <v>0</v>
      </c>
      <c r="Q27" s="15">
        <v>0</v>
      </c>
      <c r="R27" s="15">
        <v>0</v>
      </c>
    </row>
    <row r="28" spans="1:18" s="10" customFormat="1" ht="93.6" x14ac:dyDescent="0.25">
      <c r="A28" s="29" t="s">
        <v>74</v>
      </c>
      <c r="B28" s="32" t="s">
        <v>76</v>
      </c>
      <c r="C28" s="29" t="s">
        <v>43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5">
        <v>0</v>
      </c>
      <c r="P28" s="15">
        <v>0</v>
      </c>
      <c r="Q28" s="15">
        <v>0</v>
      </c>
      <c r="R28" s="15">
        <v>0</v>
      </c>
    </row>
    <row r="29" spans="1:18" s="10" customFormat="1" ht="78" x14ac:dyDescent="0.25">
      <c r="A29" s="29" t="s">
        <v>74</v>
      </c>
      <c r="B29" s="32" t="s">
        <v>77</v>
      </c>
      <c r="C29" s="29" t="s">
        <v>43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5">
        <v>0</v>
      </c>
      <c r="P29" s="15">
        <v>0</v>
      </c>
      <c r="Q29" s="15">
        <v>0</v>
      </c>
      <c r="R29" s="15">
        <v>0</v>
      </c>
    </row>
    <row r="30" spans="1:18" s="10" customFormat="1" ht="93.6" x14ac:dyDescent="0.25">
      <c r="A30" s="29" t="s">
        <v>74</v>
      </c>
      <c r="B30" s="32" t="s">
        <v>78</v>
      </c>
      <c r="C30" s="29" t="s">
        <v>43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5">
        <v>0</v>
      </c>
      <c r="P30" s="15">
        <v>0</v>
      </c>
      <c r="Q30" s="15">
        <v>0</v>
      </c>
      <c r="R30" s="15">
        <v>0</v>
      </c>
    </row>
    <row r="31" spans="1:18" s="10" customFormat="1" ht="31.2" x14ac:dyDescent="0.25">
      <c r="A31" s="29" t="s">
        <v>79</v>
      </c>
      <c r="B31" s="32" t="s">
        <v>75</v>
      </c>
      <c r="C31" s="29" t="s">
        <v>43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5">
        <v>0</v>
      </c>
      <c r="P31" s="15">
        <v>0</v>
      </c>
      <c r="Q31" s="15">
        <v>0</v>
      </c>
      <c r="R31" s="15">
        <v>0</v>
      </c>
    </row>
    <row r="32" spans="1:18" s="10" customFormat="1" ht="93.6" x14ac:dyDescent="0.25">
      <c r="A32" s="29" t="s">
        <v>79</v>
      </c>
      <c r="B32" s="32" t="s">
        <v>76</v>
      </c>
      <c r="C32" s="29" t="s">
        <v>43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5">
        <v>0</v>
      </c>
      <c r="P32" s="15">
        <v>0</v>
      </c>
      <c r="Q32" s="15">
        <v>0</v>
      </c>
      <c r="R32" s="15">
        <v>0</v>
      </c>
    </row>
    <row r="33" spans="1:18" s="10" customFormat="1" ht="78" x14ac:dyDescent="0.25">
      <c r="A33" s="29" t="s">
        <v>79</v>
      </c>
      <c r="B33" s="32" t="s">
        <v>77</v>
      </c>
      <c r="C33" s="29" t="s">
        <v>43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5">
        <v>0</v>
      </c>
      <c r="P33" s="15">
        <v>0</v>
      </c>
      <c r="Q33" s="15">
        <v>0</v>
      </c>
      <c r="R33" s="15">
        <v>0</v>
      </c>
    </row>
    <row r="34" spans="1:18" s="10" customFormat="1" ht="93.6" x14ac:dyDescent="0.25">
      <c r="A34" s="29" t="s">
        <v>79</v>
      </c>
      <c r="B34" s="32" t="s">
        <v>80</v>
      </c>
      <c r="C34" s="29" t="s">
        <v>43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5">
        <v>0</v>
      </c>
      <c r="P34" s="15">
        <v>0</v>
      </c>
      <c r="Q34" s="15">
        <v>0</v>
      </c>
      <c r="R34" s="15">
        <v>0</v>
      </c>
    </row>
    <row r="35" spans="1:18" s="10" customFormat="1" ht="93.6" x14ac:dyDescent="0.25">
      <c r="A35" s="31" t="s">
        <v>81</v>
      </c>
      <c r="B35" s="33" t="s">
        <v>82</v>
      </c>
      <c r="C35" s="29" t="s">
        <v>43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6">
        <f t="shared" ref="J35:M35" si="17">SUM(J36:J37)</f>
        <v>0</v>
      </c>
      <c r="K35" s="16">
        <f t="shared" si="17"/>
        <v>0</v>
      </c>
      <c r="L35" s="16">
        <f t="shared" si="17"/>
        <v>0</v>
      </c>
      <c r="M35" s="16">
        <f t="shared" si="17"/>
        <v>0</v>
      </c>
      <c r="N35" s="16">
        <f t="shared" ref="N35" si="18">SUM(N36:N37)</f>
        <v>0</v>
      </c>
      <c r="O35" s="15">
        <v>0</v>
      </c>
      <c r="P35" s="15">
        <v>0</v>
      </c>
      <c r="Q35" s="15">
        <v>0</v>
      </c>
      <c r="R35" s="15">
        <v>0</v>
      </c>
    </row>
    <row r="36" spans="1:18" s="10" customFormat="1" ht="62.4" x14ac:dyDescent="0.25">
      <c r="A36" s="29" t="s">
        <v>83</v>
      </c>
      <c r="B36" s="32" t="s">
        <v>84</v>
      </c>
      <c r="C36" s="29" t="s">
        <v>43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6" t="s">
        <v>136</v>
      </c>
      <c r="K36" s="16" t="s">
        <v>136</v>
      </c>
      <c r="L36" s="16" t="s">
        <v>136</v>
      </c>
      <c r="M36" s="16" t="s">
        <v>136</v>
      </c>
      <c r="N36" s="16" t="s">
        <v>136</v>
      </c>
      <c r="O36" s="15">
        <v>0</v>
      </c>
      <c r="P36" s="15">
        <v>0</v>
      </c>
      <c r="Q36" s="15">
        <v>0</v>
      </c>
      <c r="R36" s="15">
        <v>0</v>
      </c>
    </row>
    <row r="37" spans="1:18" s="10" customFormat="1" ht="78" x14ac:dyDescent="0.25">
      <c r="A37" s="29" t="s">
        <v>85</v>
      </c>
      <c r="B37" s="32" t="s">
        <v>86</v>
      </c>
      <c r="C37" s="29" t="s">
        <v>43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6" t="s">
        <v>136</v>
      </c>
      <c r="K37" s="16" t="s">
        <v>136</v>
      </c>
      <c r="L37" s="16" t="s">
        <v>136</v>
      </c>
      <c r="M37" s="16" t="s">
        <v>136</v>
      </c>
      <c r="N37" s="16" t="s">
        <v>136</v>
      </c>
      <c r="O37" s="15">
        <v>0</v>
      </c>
      <c r="P37" s="15">
        <v>0</v>
      </c>
      <c r="Q37" s="15">
        <v>0</v>
      </c>
      <c r="R37" s="15">
        <v>0</v>
      </c>
    </row>
    <row r="38" spans="1:18" s="10" customFormat="1" ht="31.2" x14ac:dyDescent="0.25">
      <c r="A38" s="31" t="s">
        <v>87</v>
      </c>
      <c r="B38" s="33" t="s">
        <v>88</v>
      </c>
      <c r="C38" s="29" t="s">
        <v>43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6">
        <f t="shared" ref="J38:M38" si="19">J39+J56+J59</f>
        <v>0</v>
      </c>
      <c r="K38" s="16">
        <f t="shared" si="19"/>
        <v>0</v>
      </c>
      <c r="L38" s="16">
        <f t="shared" si="19"/>
        <v>0</v>
      </c>
      <c r="M38" s="16">
        <f t="shared" si="19"/>
        <v>0</v>
      </c>
      <c r="N38" s="16">
        <f t="shared" ref="N38" si="20">N39+N56+N59</f>
        <v>0</v>
      </c>
      <c r="O38" s="15">
        <v>0</v>
      </c>
      <c r="P38" s="15">
        <v>0</v>
      </c>
      <c r="Q38" s="15">
        <v>0</v>
      </c>
      <c r="R38" s="15">
        <v>0</v>
      </c>
    </row>
    <row r="39" spans="1:18" s="10" customFormat="1" ht="62.4" x14ac:dyDescent="0.25">
      <c r="A39" s="31" t="s">
        <v>89</v>
      </c>
      <c r="B39" s="33" t="s">
        <v>90</v>
      </c>
      <c r="C39" s="29" t="s">
        <v>43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6">
        <f t="shared" ref="J39:M39" si="21">J40+J44</f>
        <v>0</v>
      </c>
      <c r="K39" s="16">
        <f t="shared" si="21"/>
        <v>0</v>
      </c>
      <c r="L39" s="16">
        <f t="shared" si="21"/>
        <v>0</v>
      </c>
      <c r="M39" s="16">
        <f t="shared" si="21"/>
        <v>0</v>
      </c>
      <c r="N39" s="16">
        <f t="shared" ref="N39" si="22">N40+N44</f>
        <v>0</v>
      </c>
      <c r="O39" s="15">
        <v>0</v>
      </c>
      <c r="P39" s="15">
        <v>0</v>
      </c>
      <c r="Q39" s="15">
        <v>0</v>
      </c>
      <c r="R39" s="15">
        <v>0</v>
      </c>
    </row>
    <row r="40" spans="1:18" s="10" customFormat="1" ht="31.2" x14ac:dyDescent="0.25">
      <c r="A40" s="31" t="s">
        <v>91</v>
      </c>
      <c r="B40" s="33" t="s">
        <v>92</v>
      </c>
      <c r="C40" s="29" t="s">
        <v>43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>
        <f t="shared" ref="J40:M40" si="23">J41+J42</f>
        <v>0</v>
      </c>
      <c r="K40" s="16">
        <f t="shared" si="23"/>
        <v>0</v>
      </c>
      <c r="L40" s="16">
        <f t="shared" si="23"/>
        <v>0</v>
      </c>
      <c r="M40" s="16">
        <f t="shared" si="23"/>
        <v>0</v>
      </c>
      <c r="N40" s="16">
        <f t="shared" ref="N40" si="24">N41+N42</f>
        <v>0</v>
      </c>
      <c r="O40" s="15">
        <v>0</v>
      </c>
      <c r="P40" s="15">
        <v>0</v>
      </c>
      <c r="Q40" s="15">
        <v>0</v>
      </c>
      <c r="R40" s="15">
        <v>0</v>
      </c>
    </row>
    <row r="41" spans="1:18" s="10" customFormat="1" ht="46.8" x14ac:dyDescent="0.3">
      <c r="A41" s="34" t="s">
        <v>93</v>
      </c>
      <c r="B41" s="35" t="s">
        <v>94</v>
      </c>
      <c r="C41" s="36" t="s">
        <v>43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5">
        <v>0</v>
      </c>
      <c r="P41" s="15">
        <v>0</v>
      </c>
      <c r="Q41" s="15">
        <v>0</v>
      </c>
      <c r="R41" s="15">
        <v>0</v>
      </c>
    </row>
    <row r="42" spans="1:18" s="10" customFormat="1" ht="75" customHeight="1" x14ac:dyDescent="0.25">
      <c r="A42" s="34" t="s">
        <v>95</v>
      </c>
      <c r="B42" s="30" t="s">
        <v>96</v>
      </c>
      <c r="C42" s="36" t="s">
        <v>97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5">
        <v>0</v>
      </c>
      <c r="P42" s="15">
        <v>0</v>
      </c>
      <c r="Q42" s="15">
        <v>0</v>
      </c>
      <c r="R42" s="15">
        <v>0</v>
      </c>
    </row>
    <row r="43" spans="1:18" s="10" customFormat="1" ht="75" customHeight="1" x14ac:dyDescent="0.25">
      <c r="A43" s="34" t="s">
        <v>138</v>
      </c>
      <c r="B43" s="30" t="s">
        <v>139</v>
      </c>
      <c r="C43" s="36" t="s">
        <v>43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5">
        <v>0</v>
      </c>
      <c r="P43" s="15">
        <v>0</v>
      </c>
      <c r="Q43" s="15">
        <v>0</v>
      </c>
      <c r="R43" s="15">
        <v>0</v>
      </c>
    </row>
    <row r="44" spans="1:18" s="10" customFormat="1" ht="46.8" x14ac:dyDescent="0.3">
      <c r="A44" s="34" t="s">
        <v>98</v>
      </c>
      <c r="B44" s="35" t="s">
        <v>99</v>
      </c>
      <c r="C44" s="36" t="s">
        <v>43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6">
        <f t="shared" ref="J44:L44" si="25">J45+J46+J47+J48</f>
        <v>0</v>
      </c>
      <c r="K44" s="16">
        <f t="shared" si="25"/>
        <v>0</v>
      </c>
      <c r="L44" s="16">
        <f t="shared" si="25"/>
        <v>0</v>
      </c>
      <c r="M44" s="16">
        <v>0</v>
      </c>
      <c r="N44" s="16">
        <v>0</v>
      </c>
      <c r="O44" s="15">
        <v>0</v>
      </c>
      <c r="P44" s="15">
        <v>0</v>
      </c>
      <c r="Q44" s="15">
        <v>0</v>
      </c>
      <c r="R44" s="15">
        <v>0</v>
      </c>
    </row>
    <row r="45" spans="1:18" s="10" customFormat="1" ht="31.2" x14ac:dyDescent="0.3">
      <c r="A45" s="34" t="s">
        <v>100</v>
      </c>
      <c r="B45" s="35" t="s">
        <v>101</v>
      </c>
      <c r="C45" s="36" t="s">
        <v>43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5">
        <v>0</v>
      </c>
      <c r="P45" s="15">
        <v>0</v>
      </c>
      <c r="Q45" s="15">
        <v>0</v>
      </c>
      <c r="R45" s="15">
        <v>0</v>
      </c>
    </row>
    <row r="46" spans="1:18" s="10" customFormat="1" ht="62.4" x14ac:dyDescent="0.3">
      <c r="A46" s="34" t="s">
        <v>102</v>
      </c>
      <c r="B46" s="35" t="s">
        <v>103</v>
      </c>
      <c r="C46" s="36" t="s">
        <v>43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5">
        <v>0</v>
      </c>
      <c r="P46" s="15">
        <v>0</v>
      </c>
      <c r="Q46" s="15">
        <v>0</v>
      </c>
      <c r="R46" s="15">
        <v>0</v>
      </c>
    </row>
    <row r="47" spans="1:18" s="9" customFormat="1" ht="46.8" x14ac:dyDescent="0.3">
      <c r="A47" s="34" t="s">
        <v>104</v>
      </c>
      <c r="B47" s="35" t="s">
        <v>105</v>
      </c>
      <c r="C47" s="36" t="s">
        <v>43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5">
        <v>0</v>
      </c>
      <c r="P47" s="15">
        <v>0</v>
      </c>
      <c r="Q47" s="15">
        <v>0</v>
      </c>
      <c r="R47" s="15">
        <v>0</v>
      </c>
    </row>
    <row r="48" spans="1:18" s="10" customFormat="1" ht="46.8" x14ac:dyDescent="0.3">
      <c r="A48" s="34" t="s">
        <v>106</v>
      </c>
      <c r="B48" s="35" t="s">
        <v>107</v>
      </c>
      <c r="C48" s="36" t="s">
        <v>43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5">
        <v>0</v>
      </c>
      <c r="P48" s="15">
        <v>0</v>
      </c>
      <c r="Q48" s="15">
        <v>0</v>
      </c>
      <c r="R48" s="15">
        <v>0</v>
      </c>
    </row>
    <row r="49" spans="1:18" s="10" customFormat="1" ht="31.2" x14ac:dyDescent="0.25">
      <c r="A49" s="34" t="s">
        <v>108</v>
      </c>
      <c r="B49" s="37" t="s">
        <v>109</v>
      </c>
      <c r="C49" s="36" t="s">
        <v>43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5">
        <v>0</v>
      </c>
      <c r="P49" s="15">
        <v>0</v>
      </c>
      <c r="Q49" s="15">
        <v>0</v>
      </c>
      <c r="R49" s="15">
        <v>0</v>
      </c>
    </row>
    <row r="50" spans="1:18" s="10" customFormat="1" ht="31.2" x14ac:dyDescent="0.25">
      <c r="A50" s="34" t="s">
        <v>110</v>
      </c>
      <c r="B50" s="37" t="s">
        <v>111</v>
      </c>
      <c r="C50" s="36" t="s">
        <v>43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5">
        <v>0</v>
      </c>
      <c r="P50" s="15">
        <v>0</v>
      </c>
      <c r="Q50" s="15">
        <v>0</v>
      </c>
      <c r="R50" s="15">
        <v>0</v>
      </c>
    </row>
    <row r="51" spans="1:18" s="10" customFormat="1" ht="31.2" x14ac:dyDescent="0.25">
      <c r="A51" s="34" t="s">
        <v>112</v>
      </c>
      <c r="B51" s="37" t="s">
        <v>113</v>
      </c>
      <c r="C51" s="36" t="s">
        <v>43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5">
        <v>0</v>
      </c>
      <c r="P51" s="15">
        <v>0</v>
      </c>
      <c r="Q51" s="15">
        <v>0</v>
      </c>
      <c r="R51" s="15">
        <v>0</v>
      </c>
    </row>
    <row r="52" spans="1:18" s="10" customFormat="1" ht="31.2" x14ac:dyDescent="0.25">
      <c r="A52" s="34" t="s">
        <v>114</v>
      </c>
      <c r="B52" s="37" t="s">
        <v>115</v>
      </c>
      <c r="C52" s="36" t="s">
        <v>43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5">
        <v>0</v>
      </c>
      <c r="P52" s="15">
        <v>0</v>
      </c>
      <c r="Q52" s="15">
        <v>0</v>
      </c>
      <c r="R52" s="15">
        <v>0</v>
      </c>
    </row>
    <row r="53" spans="1:18" s="10" customFormat="1" ht="31.2" x14ac:dyDescent="0.25">
      <c r="A53" s="34" t="s">
        <v>140</v>
      </c>
      <c r="B53" s="37" t="s">
        <v>141</v>
      </c>
      <c r="C53" s="36" t="s">
        <v>43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5">
        <v>0</v>
      </c>
      <c r="P53" s="15">
        <v>0</v>
      </c>
      <c r="Q53" s="15">
        <v>0</v>
      </c>
      <c r="R53" s="15">
        <v>0</v>
      </c>
    </row>
    <row r="54" spans="1:18" s="10" customFormat="1" ht="31.2" x14ac:dyDescent="0.25">
      <c r="A54" s="34" t="s">
        <v>142</v>
      </c>
      <c r="B54" s="37" t="s">
        <v>143</v>
      </c>
      <c r="C54" s="36" t="s">
        <v>43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5">
        <v>0</v>
      </c>
      <c r="P54" s="15">
        <v>0</v>
      </c>
      <c r="Q54" s="15">
        <v>0</v>
      </c>
      <c r="R54" s="15">
        <v>0</v>
      </c>
    </row>
    <row r="55" spans="1:18" s="10" customFormat="1" ht="31.2" x14ac:dyDescent="0.25">
      <c r="A55" s="34" t="s">
        <v>144</v>
      </c>
      <c r="B55" s="37" t="s">
        <v>145</v>
      </c>
      <c r="C55" s="36" t="s">
        <v>43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>
        <v>0</v>
      </c>
      <c r="K55" s="16">
        <v>0</v>
      </c>
      <c r="L55" s="16">
        <v>0</v>
      </c>
      <c r="M55" s="16">
        <v>0.59</v>
      </c>
      <c r="N55" s="16">
        <v>0.89800000000000002</v>
      </c>
      <c r="O55" s="15">
        <v>0</v>
      </c>
      <c r="P55" s="15">
        <v>0</v>
      </c>
      <c r="Q55" s="15">
        <v>0</v>
      </c>
      <c r="R55" s="15">
        <v>0</v>
      </c>
    </row>
    <row r="56" spans="1:18" s="10" customFormat="1" ht="46.8" x14ac:dyDescent="0.25">
      <c r="A56" s="31" t="s">
        <v>116</v>
      </c>
      <c r="B56" s="33" t="s">
        <v>117</v>
      </c>
      <c r="C56" s="29" t="s">
        <v>43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6">
        <f t="shared" ref="J56:M56" si="26">J57+J58</f>
        <v>0</v>
      </c>
      <c r="K56" s="16">
        <f t="shared" si="26"/>
        <v>0</v>
      </c>
      <c r="L56" s="16">
        <f t="shared" si="26"/>
        <v>0</v>
      </c>
      <c r="M56" s="16">
        <f t="shared" si="26"/>
        <v>0</v>
      </c>
      <c r="N56" s="16">
        <f t="shared" ref="N56" si="27">N57+N58</f>
        <v>0</v>
      </c>
      <c r="O56" s="15">
        <v>0</v>
      </c>
      <c r="P56" s="15">
        <v>0</v>
      </c>
      <c r="Q56" s="15">
        <v>0</v>
      </c>
      <c r="R56" s="15">
        <v>0</v>
      </c>
    </row>
    <row r="57" spans="1:18" s="10" customFormat="1" ht="31.2" x14ac:dyDescent="0.25">
      <c r="A57" s="31" t="s">
        <v>118</v>
      </c>
      <c r="B57" s="33" t="s">
        <v>119</v>
      </c>
      <c r="C57" s="29" t="s">
        <v>43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5">
        <v>0</v>
      </c>
      <c r="P57" s="15">
        <v>0</v>
      </c>
      <c r="Q57" s="15">
        <v>0</v>
      </c>
      <c r="R57" s="15">
        <v>0</v>
      </c>
    </row>
    <row r="58" spans="1:18" s="10" customFormat="1" ht="31.2" x14ac:dyDescent="0.25">
      <c r="A58" s="31" t="s">
        <v>120</v>
      </c>
      <c r="B58" s="33" t="s">
        <v>121</v>
      </c>
      <c r="C58" s="29" t="s">
        <v>43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5">
        <v>0</v>
      </c>
      <c r="P58" s="15">
        <v>0</v>
      </c>
      <c r="Q58" s="15">
        <v>0</v>
      </c>
      <c r="R58" s="15">
        <v>0</v>
      </c>
    </row>
    <row r="59" spans="1:18" s="10" customFormat="1" ht="46.8" x14ac:dyDescent="0.25">
      <c r="A59" s="31" t="s">
        <v>122</v>
      </c>
      <c r="B59" s="33" t="s">
        <v>123</v>
      </c>
      <c r="C59" s="29" t="s">
        <v>43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5">
        <v>0</v>
      </c>
      <c r="P59" s="15">
        <v>0</v>
      </c>
      <c r="Q59" s="15">
        <v>0</v>
      </c>
      <c r="R59" s="15">
        <v>0</v>
      </c>
    </row>
    <row r="60" spans="1:18" s="10" customFormat="1" ht="46.8" x14ac:dyDescent="0.25">
      <c r="A60" s="38" t="s">
        <v>124</v>
      </c>
      <c r="B60" s="39" t="s">
        <v>125</v>
      </c>
      <c r="C60" s="40" t="s">
        <v>43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>
        <f t="shared" ref="J60:M60" si="28">SUM(J61:J62)</f>
        <v>0</v>
      </c>
      <c r="K60" s="16">
        <f t="shared" si="28"/>
        <v>0</v>
      </c>
      <c r="L60" s="16">
        <f t="shared" si="28"/>
        <v>0</v>
      </c>
      <c r="M60" s="16">
        <f t="shared" si="28"/>
        <v>0</v>
      </c>
      <c r="N60" s="16">
        <f t="shared" ref="N60" si="29">SUM(N61:N62)</f>
        <v>0</v>
      </c>
      <c r="O60" s="15">
        <v>0</v>
      </c>
      <c r="P60" s="15">
        <v>0</v>
      </c>
      <c r="Q60" s="15">
        <v>0</v>
      </c>
      <c r="R60" s="15">
        <v>0</v>
      </c>
    </row>
    <row r="61" spans="1:18" s="10" customFormat="1" ht="31.2" x14ac:dyDescent="0.25">
      <c r="A61" s="40" t="s">
        <v>126</v>
      </c>
      <c r="B61" s="41" t="s">
        <v>127</v>
      </c>
      <c r="C61" s="40" t="s">
        <v>43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6" t="s">
        <v>136</v>
      </c>
      <c r="K61" s="16" t="s">
        <v>136</v>
      </c>
      <c r="L61" s="16" t="s">
        <v>136</v>
      </c>
      <c r="M61" s="16" t="s">
        <v>136</v>
      </c>
      <c r="N61" s="16" t="s">
        <v>136</v>
      </c>
      <c r="O61" s="15">
        <v>0</v>
      </c>
      <c r="P61" s="15">
        <v>0</v>
      </c>
      <c r="Q61" s="15">
        <v>0</v>
      </c>
      <c r="R61" s="15">
        <v>0</v>
      </c>
    </row>
    <row r="62" spans="1:18" s="10" customFormat="1" ht="61.8" customHeight="1" x14ac:dyDescent="0.25">
      <c r="A62" s="40" t="s">
        <v>128</v>
      </c>
      <c r="B62" s="41" t="s">
        <v>129</v>
      </c>
      <c r="C62" s="40" t="s">
        <v>43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6" t="s">
        <v>136</v>
      </c>
      <c r="K62" s="16" t="s">
        <v>136</v>
      </c>
      <c r="L62" s="16" t="s">
        <v>136</v>
      </c>
      <c r="M62" s="16" t="s">
        <v>136</v>
      </c>
      <c r="N62" s="16" t="s">
        <v>136</v>
      </c>
      <c r="O62" s="15">
        <v>0</v>
      </c>
      <c r="P62" s="15">
        <v>0</v>
      </c>
      <c r="Q62" s="15">
        <v>0</v>
      </c>
      <c r="R62" s="15">
        <v>0</v>
      </c>
    </row>
    <row r="63" spans="1:18" s="10" customFormat="1" ht="46.8" x14ac:dyDescent="0.25">
      <c r="A63" s="38" t="s">
        <v>130</v>
      </c>
      <c r="B63" s="39" t="s">
        <v>131</v>
      </c>
      <c r="C63" s="40" t="s">
        <v>43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5">
        <v>0</v>
      </c>
      <c r="P63" s="15">
        <v>0</v>
      </c>
      <c r="Q63" s="15">
        <v>0</v>
      </c>
      <c r="R63" s="15">
        <v>0</v>
      </c>
    </row>
    <row r="64" spans="1:18" s="10" customFormat="1" ht="46.8" x14ac:dyDescent="0.25">
      <c r="A64" s="38" t="s">
        <v>132</v>
      </c>
      <c r="B64" s="39" t="s">
        <v>133</v>
      </c>
      <c r="C64" s="40" t="s">
        <v>43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5">
        <v>0</v>
      </c>
      <c r="P64" s="15">
        <v>0</v>
      </c>
      <c r="Q64" s="15">
        <v>0</v>
      </c>
      <c r="R64" s="15">
        <v>0</v>
      </c>
    </row>
    <row r="65" spans="1:18" s="10" customFormat="1" ht="31.2" x14ac:dyDescent="0.25">
      <c r="A65" s="38" t="s">
        <v>134</v>
      </c>
      <c r="B65" s="39" t="s">
        <v>135</v>
      </c>
      <c r="C65" s="38" t="s">
        <v>43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5">
        <v>0</v>
      </c>
      <c r="P65" s="15">
        <v>0</v>
      </c>
      <c r="Q65" s="15">
        <v>0</v>
      </c>
      <c r="R65" s="15">
        <v>0</v>
      </c>
    </row>
    <row r="66" spans="1:18" s="9" customFormat="1" ht="13.2" x14ac:dyDescent="0.25">
      <c r="A66" s="6"/>
      <c r="B66" s="17"/>
      <c r="C66" s="14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</sheetData>
  <autoFilter ref="A10:R66"/>
  <mergeCells count="8">
    <mergeCell ref="A4:O4"/>
    <mergeCell ref="D7:R7"/>
    <mergeCell ref="D8:I8"/>
    <mergeCell ref="J8:L8"/>
    <mergeCell ref="A7:A9"/>
    <mergeCell ref="C7:C9"/>
    <mergeCell ref="B7:B9"/>
    <mergeCell ref="P8:Q8"/>
  </mergeCells>
  <phoneticPr fontId="0" type="noConversion"/>
  <pageMargins left="0.78740157480314965" right="0.39370078740157483" top="0.78740157480314965" bottom="0.39370078740157483" header="0.31496062992125984" footer="0.31496062992125984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2024-07-24T11:19:45Z</dcterms:modified>
</cp:coreProperties>
</file>