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defaultThemeVersion="124226"/>
  <xr:revisionPtr revIDLastSave="0" documentId="13_ncr:1_{CA9E22BE-CA61-4CDC-8F32-4D31420E5F8F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Лист1" sheetId="1" r:id="rId1"/>
  </sheets>
  <definedNames>
    <definedName name="_xlnm._FilterDatabase" localSheetId="0" hidden="1">Лист1!$A$15:$AC$26</definedName>
    <definedName name="sub_1001" localSheetId="0">Лист1!#REF!</definedName>
    <definedName name="sub_2001" localSheetId="0">Лист1!$A$11</definedName>
    <definedName name="_xlnm.Print_Area" localSheetId="0">Лист1!$A$1:$AC$26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7" i="1" l="1"/>
  <c r="S18" i="1"/>
  <c r="S19" i="1"/>
  <c r="S20" i="1"/>
  <c r="S21" i="1"/>
  <c r="S22" i="1"/>
  <c r="S23" i="1"/>
  <c r="S24" i="1"/>
  <c r="S25" i="1"/>
  <c r="S26" i="1"/>
  <c r="S16" i="1"/>
</calcChain>
</file>

<file path=xl/sharedStrings.xml><?xml version="1.0" encoding="utf-8"?>
<sst xmlns="http://schemas.openxmlformats.org/spreadsheetml/2006/main" count="81" uniqueCount="53">
  <si>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</si>
  <si>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</si>
  <si>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</si>
  <si>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</si>
  <si>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</si>
  <si>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Отклонение от плана финансирования по итогам отчетного периода</t>
  </si>
  <si>
    <t>Причины отклонений</t>
  </si>
  <si>
    <t>млн. рублей (с НДС)</t>
  </si>
  <si>
    <t>%</t>
  </si>
  <si>
    <t>к приказу Минэнерго России</t>
  </si>
  <si>
    <t>от " 25 " апреля 2018 г. N 320</t>
  </si>
  <si>
    <t>Финансирование капитальных вложений, млн. рублей (с НДС)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</si>
  <si>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</si>
  <si>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</si>
  <si>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</si>
  <si>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</si>
  <si>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</si>
  <si>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Приложение N 1</t>
  </si>
  <si>
    <t>Форма 1. Отчет</t>
  </si>
  <si>
    <t>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</si>
  <si>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Оценка полной стоимости инвестиционного проекта в прогнозных ценах соответствующих лет, млн. рублей (с НДС)
</t>
  </si>
  <si>
    <t>Оценка полной стоимости инвестиционного проекта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</si>
  <si>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за 2023 год</t>
  </si>
  <si>
    <t>Отчет о реализации инвестиционной программы ООО "Промэнерго"</t>
  </si>
  <si>
    <t>Год раскрытия информации: 2024 год</t>
  </si>
  <si>
    <t>Фактический объем финансирования на 01.01.2023 года, млн рублей (с НДС)</t>
  </si>
  <si>
    <t>Остаток финансирования капитальных вложений на 01.01.2023 в прогнозных ценах соответствующих лет, млн. рублей (с НДС)</t>
  </si>
  <si>
    <t>Всего 2023 год</t>
  </si>
  <si>
    <t>0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</si>
  <si>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</si>
  <si>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</si>
  <si>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</si>
  <si>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</si>
  <si>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</si>
  <si>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</si>
  <si>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</si>
  <si>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</si>
  <si>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</si>
  <si>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</si>
  <si>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r>
      <t>Реконструкция  ПС-110/10  кВ "Дормаш" г. Балаково (</t>
    </r>
    <r>
      <rPr>
        <b/>
        <sz val="12"/>
        <rFont val="Times New Roman"/>
        <family val="1"/>
        <charset val="204"/>
      </rPr>
      <t>капитальный ремонт здания ЗРУ-10 кВ</t>
    </r>
    <r>
      <rPr>
        <sz val="12"/>
        <rFont val="Times New Roman"/>
        <family val="1"/>
        <charset val="204"/>
      </rPr>
      <t>)</t>
    </r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</si>
  <si>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</si>
  <si>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</si>
  <si>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</si>
  <si>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r>
      <rPr>
        <b/>
        <sz val="12"/>
        <rFont val="Times New Roman"/>
        <family val="1"/>
        <charset val="204"/>
      </rPr>
      <t>Модернизация ЗРУ</t>
    </r>
    <r>
      <rPr>
        <sz val="12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</si>
  <si>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</si>
  <si>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rFont val="Times New Roman"/>
        <family val="1"/>
        <charset val="204"/>
      </rPr>
      <t>Модернизация ОРУ</t>
    </r>
    <r>
      <rPr>
        <sz val="12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</si>
  <si>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</si>
  <si>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rFont val="Times New Roman"/>
        <family val="1"/>
        <charset val="204"/>
      </rPr>
      <t>Замена 2-х силовых трансформатора 25 МВА на 40 МВА</t>
    </r>
    <r>
      <rPr>
        <sz val="12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</si>
  <si>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</si>
  <si>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rFont val="Times New Roman"/>
        <family val="1"/>
        <charset val="204"/>
      </rPr>
      <t>Покупка  2-х силовых трансформатора  40 МВА</t>
    </r>
  </si>
  <si>
    <t>Г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</si>
  <si>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2019 г. № 31</t>
  </si>
  <si>
    <t>Остаток финансирования капитальных вложений на 2023 год в прогнозных ценах соответствующих лет, млн.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</si>
</sst>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8"/>
      <name val="Calibri"/>
      <family val="2"/>
    </font>
    <font>
      <sz val="11"/>
      <color theme="1"/>
      <name val="Arial"/>
      <family val="2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9" fillId="0" borderId="0"/>
    <xf numFmtId="0" fontId="1" fillId="0" borderId="0"/>
  </cellStyleXfs>
  <cellXfs count="45">
    <xf numFmtId="0" fontId="0" fillId="0" borderId="0" xfId="0"/>
    <xf numFmtId="0" fontId="5" fillId="0" borderId="0" xfId="0" applyFont="1" applyFill="1" applyAlignment="1">
      <alignment vertical="top"/>
    </xf>
    <xf numFmtId="49" fontId="3" fillId="0" borderId="0" xfId="0" applyNumberFormat="1" applyFont="1" applyFill="1" applyAlignment="1">
      <alignment vertical="top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164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164" fontId="5" fillId="0" borderId="0" xfId="0" applyNumberFormat="1" applyFont="1" applyFill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 readingOrder="1"/>
    </xf>
    <xf numFmtId="166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166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66" fontId="11" fillId="0" borderId="0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11" xfId="1" xr:uid="{00000000-0005-0000-0000-000001000000}"/>
    <cellStyle name="Обычный 7" xfId="2" xr:uid="{00000000-0005-0000-0000-000002000000}"/>
    <cellStyle name="Обычный 8" xfId="3" xr:uid="{00000000-0005-0000-0000-000003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8"/>
  <sheetViews>
    <sheetView tabSelected="1" view="pageBreakPreview" zoomScale="70" zoomScaleNormal="85" zoomScaleSheetLayoutView="70" workbookViewId="0">
      <pane ySplit="15" topLeftCell="A16" activePane="bottomLeft" state="frozen"/>
      <selection pane="bottomLeft" activeCell="K16" sqref="K16"/>
    </sheetView>
  </sheetViews>
  <sheetFormatPr defaultRowHeight="14.25" x14ac:dyDescent="0.25"/>
  <cols>
    <col min="1" max="1" width="9.42578125" style="8" customWidth="1"/>
    <col min="2" max="2" width="47.42578125" style="1" customWidth="1"/>
    <col min="3" max="3" width="18.85546875" style="8" customWidth="1"/>
    <col min="4" max="4" width="14.140625" style="8" customWidth="1"/>
    <col min="5" max="5" width="23.28515625" style="8" customWidth="1"/>
    <col min="6" max="7" width="14.140625" style="8" customWidth="1"/>
    <col min="8" max="28" width="11.7109375" style="1" customWidth="1"/>
    <col min="29" max="29" width="13.28515625" style="1" customWidth="1"/>
    <col min="30" max="16384" width="9.140625" style="1"/>
  </cols>
  <sheetData>
    <row r="1" spans="1:29" x14ac:dyDescent="0.25">
      <c r="A1" s="3"/>
      <c r="B1" s="4"/>
      <c r="C1" s="3"/>
      <c r="D1" s="3"/>
      <c r="E1" s="3"/>
      <c r="F1" s="3"/>
      <c r="G1" s="3"/>
      <c r="H1" s="4"/>
      <c r="I1" s="4"/>
      <c r="J1" s="4"/>
      <c r="K1" s="4"/>
      <c r="L1" s="4"/>
      <c r="M1" s="11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5" t="s">
        <v>17</v>
      </c>
    </row>
    <row r="2" spans="1:29" x14ac:dyDescent="0.2">
      <c r="A2" s="3"/>
      <c r="B2" s="4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6" t="s">
        <v>9</v>
      </c>
    </row>
    <row r="3" spans="1:29" x14ac:dyDescent="0.2">
      <c r="A3" s="3"/>
      <c r="B3" s="4"/>
      <c r="C3" s="3"/>
      <c r="D3" s="3"/>
      <c r="E3" s="3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6" t="s">
        <v>10</v>
      </c>
    </row>
    <row r="4" spans="1:29" ht="14.25" customHeight="1" x14ac:dyDescent="0.25">
      <c r="A4" s="1" t="s">
        <v>18</v>
      </c>
      <c r="C4" s="1"/>
      <c r="D4" s="1"/>
      <c r="E4" s="1"/>
      <c r="F4" s="1"/>
      <c r="G4" s="1"/>
    </row>
    <row r="5" spans="1:29" ht="14.25" customHeight="1" x14ac:dyDescent="0.25">
      <c r="A5" s="1" t="s">
        <v>19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4.25" customHeight="1" x14ac:dyDescent="0.25">
      <c r="A6" s="1" t="s">
        <v>22</v>
      </c>
      <c r="C6" s="1"/>
      <c r="D6" s="1"/>
      <c r="E6" s="1"/>
      <c r="F6" s="1"/>
      <c r="G6" s="1"/>
    </row>
    <row r="7" spans="1:29" ht="15" customHeight="1" x14ac:dyDescent="0.25">
      <c r="A7" s="1" t="s">
        <v>23</v>
      </c>
      <c r="C7" s="1"/>
      <c r="D7" s="1"/>
      <c r="E7" s="1"/>
      <c r="F7" s="1"/>
      <c r="G7" s="1"/>
    </row>
    <row r="8" spans="1:29" ht="15" customHeight="1" x14ac:dyDescent="0.25">
      <c r="A8" s="1" t="s">
        <v>24</v>
      </c>
      <c r="C8" s="1"/>
      <c r="D8" s="1"/>
      <c r="E8" s="1"/>
      <c r="F8" s="1"/>
      <c r="G8" s="1"/>
    </row>
    <row r="9" spans="1:29" ht="15" customHeight="1" x14ac:dyDescent="0.25">
      <c r="A9" s="1" t="s">
        <v>51</v>
      </c>
      <c r="C9" s="1"/>
      <c r="D9" s="1"/>
      <c r="E9" s="1"/>
      <c r="F9" s="1"/>
      <c r="G9" s="1"/>
      <c r="O9" s="7"/>
      <c r="P9" s="7"/>
    </row>
    <row r="10" spans="1:29" ht="14.25" customHeight="1" x14ac:dyDescent="0.25"/>
    <row r="11" spans="1:29" ht="14.25" customHeight="1" x14ac:dyDescent="0.25">
      <c r="A11" s="26" t="s">
        <v>0</v>
      </c>
      <c r="B11" s="26" t="s">
        <v>1</v>
      </c>
      <c r="C11" s="26" t="s">
        <v>2</v>
      </c>
      <c r="D11" s="26" t="s">
        <v>20</v>
      </c>
      <c r="E11" s="26" t="s">
        <v>21</v>
      </c>
      <c r="F11" s="26" t="s">
        <v>25</v>
      </c>
      <c r="G11" s="26" t="s">
        <v>26</v>
      </c>
      <c r="H11" s="23" t="s">
        <v>11</v>
      </c>
      <c r="I11" s="24"/>
      <c r="J11" s="24"/>
      <c r="K11" s="24"/>
      <c r="L11" s="24"/>
      <c r="M11" s="24"/>
      <c r="N11" s="24"/>
      <c r="O11" s="24"/>
      <c r="P11" s="24"/>
      <c r="Q11" s="25"/>
      <c r="R11" s="29" t="s">
        <v>52</v>
      </c>
      <c r="S11" s="34" t="s">
        <v>5</v>
      </c>
      <c r="T11" s="35"/>
      <c r="U11" s="35"/>
      <c r="V11" s="35"/>
      <c r="W11" s="35"/>
      <c r="X11" s="35"/>
      <c r="Y11" s="35"/>
      <c r="Z11" s="35"/>
      <c r="AA11" s="35"/>
      <c r="AB11" s="36"/>
      <c r="AC11" s="29" t="s">
        <v>6</v>
      </c>
    </row>
    <row r="12" spans="1:29" ht="14.25" customHeight="1" x14ac:dyDescent="0.25">
      <c r="A12" s="27"/>
      <c r="B12" s="27"/>
      <c r="C12" s="27"/>
      <c r="D12" s="27"/>
      <c r="E12" s="27"/>
      <c r="F12" s="27"/>
      <c r="G12" s="27"/>
      <c r="H12" s="23" t="s">
        <v>27</v>
      </c>
      <c r="I12" s="24"/>
      <c r="J12" s="24"/>
      <c r="K12" s="24"/>
      <c r="L12" s="24"/>
      <c r="M12" s="24"/>
      <c r="N12" s="24"/>
      <c r="O12" s="24"/>
      <c r="P12" s="24"/>
      <c r="Q12" s="25"/>
      <c r="R12" s="30"/>
      <c r="S12" s="37"/>
      <c r="T12" s="38"/>
      <c r="U12" s="38"/>
      <c r="V12" s="38"/>
      <c r="W12" s="38"/>
      <c r="X12" s="38"/>
      <c r="Y12" s="38"/>
      <c r="Z12" s="38"/>
      <c r="AA12" s="38"/>
      <c r="AB12" s="39"/>
      <c r="AC12" s="30"/>
    </row>
    <row r="13" spans="1:29" ht="84" customHeight="1" x14ac:dyDescent="0.25">
      <c r="A13" s="27"/>
      <c r="B13" s="27"/>
      <c r="C13" s="27"/>
      <c r="D13" s="27"/>
      <c r="E13" s="27"/>
      <c r="F13" s="27"/>
      <c r="G13" s="27"/>
      <c r="H13" s="23" t="s">
        <v>3</v>
      </c>
      <c r="I13" s="24"/>
      <c r="J13" s="24"/>
      <c r="K13" s="24"/>
      <c r="L13" s="25"/>
      <c r="M13" s="23" t="s">
        <v>4</v>
      </c>
      <c r="N13" s="24"/>
      <c r="O13" s="24"/>
      <c r="P13" s="24"/>
      <c r="Q13" s="25"/>
      <c r="R13" s="30"/>
      <c r="S13" s="32" t="s">
        <v>12</v>
      </c>
      <c r="T13" s="33"/>
      <c r="U13" s="32" t="s">
        <v>14</v>
      </c>
      <c r="V13" s="33"/>
      <c r="W13" s="32" t="s">
        <v>14</v>
      </c>
      <c r="X13" s="33"/>
      <c r="Y13" s="32" t="s">
        <v>15</v>
      </c>
      <c r="Z13" s="33"/>
      <c r="AA13" s="32" t="s">
        <v>16</v>
      </c>
      <c r="AB13" s="33"/>
      <c r="AC13" s="30"/>
    </row>
    <row r="14" spans="1:29" ht="63.75" customHeight="1" x14ac:dyDescent="0.25">
      <c r="A14" s="28"/>
      <c r="B14" s="28"/>
      <c r="C14" s="28"/>
      <c r="D14" s="28"/>
      <c r="E14" s="28"/>
      <c r="F14" s="28"/>
      <c r="G14" s="28"/>
      <c r="H14" s="12" t="s">
        <v>12</v>
      </c>
      <c r="I14" s="12" t="s">
        <v>13</v>
      </c>
      <c r="J14" s="12" t="s">
        <v>14</v>
      </c>
      <c r="K14" s="12" t="s">
        <v>15</v>
      </c>
      <c r="L14" s="12" t="s">
        <v>16</v>
      </c>
      <c r="M14" s="12" t="s">
        <v>12</v>
      </c>
      <c r="N14" s="12" t="s">
        <v>13</v>
      </c>
      <c r="O14" s="12" t="s">
        <v>14</v>
      </c>
      <c r="P14" s="12" t="s">
        <v>15</v>
      </c>
      <c r="Q14" s="12" t="s">
        <v>16</v>
      </c>
      <c r="R14" s="31"/>
      <c r="S14" s="12" t="s">
        <v>7</v>
      </c>
      <c r="T14" s="12" t="s">
        <v>8</v>
      </c>
      <c r="U14" s="12" t="s">
        <v>7</v>
      </c>
      <c r="V14" s="12" t="s">
        <v>8</v>
      </c>
      <c r="W14" s="12" t="s">
        <v>7</v>
      </c>
      <c r="X14" s="12" t="s">
        <v>8</v>
      </c>
      <c r="Y14" s="12" t="s">
        <v>7</v>
      </c>
      <c r="Z14" s="12" t="s">
        <v>8</v>
      </c>
      <c r="AA14" s="12" t="s">
        <v>7</v>
      </c>
      <c r="AB14" s="12" t="s">
        <v>8</v>
      </c>
      <c r="AC14" s="31"/>
    </row>
    <row r="15" spans="1:29" s="2" customFormat="1" ht="13.5" customHeight="1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9">
        <v>10</v>
      </c>
      <c r="K15" s="9">
        <v>11</v>
      </c>
      <c r="L15" s="9">
        <v>12</v>
      </c>
      <c r="M15" s="9">
        <v>13</v>
      </c>
      <c r="N15" s="9">
        <v>14</v>
      </c>
      <c r="O15" s="9">
        <v>15</v>
      </c>
      <c r="P15" s="9">
        <v>16</v>
      </c>
      <c r="Q15" s="9">
        <v>17</v>
      </c>
      <c r="R15" s="9">
        <v>18</v>
      </c>
      <c r="S15" s="9">
        <v>19</v>
      </c>
      <c r="T15" s="9">
        <v>20</v>
      </c>
      <c r="U15" s="9">
        <v>21</v>
      </c>
      <c r="V15" s="9">
        <v>22</v>
      </c>
      <c r="W15" s="9">
        <v>23</v>
      </c>
      <c r="X15" s="9">
        <v>24</v>
      </c>
      <c r="Y15" s="9">
        <v>25</v>
      </c>
      <c r="Z15" s="9">
        <v>26</v>
      </c>
      <c r="AA15" s="9">
        <v>27</v>
      </c>
      <c r="AB15" s="9">
        <v>28</v>
      </c>
      <c r="AC15" s="9">
        <v>29</v>
      </c>
    </row>
    <row r="16" spans="1:29" ht="31.5" x14ac:dyDescent="0.25">
      <c r="A16" s="13" t="s">
        <v>28</v>
      </c>
      <c r="B16" s="14" t="s">
        <v>29</v>
      </c>
      <c r="C16" s="19" t="s">
        <v>50</v>
      </c>
      <c r="D16" s="21">
        <v>10.62</v>
      </c>
      <c r="E16" s="21">
        <v>74.88</v>
      </c>
      <c r="F16" s="21">
        <v>0</v>
      </c>
      <c r="G16" s="21">
        <v>0</v>
      </c>
      <c r="H16" s="40">
        <v>9.1146000000000011</v>
      </c>
      <c r="I16" s="40">
        <v>0</v>
      </c>
      <c r="J16" s="40">
        <v>0</v>
      </c>
      <c r="K16" s="40">
        <v>0</v>
      </c>
      <c r="L16" s="40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f>M16-H16</f>
        <v>-9.1146000000000011</v>
      </c>
      <c r="T16" s="21">
        <v>-100</v>
      </c>
      <c r="U16" s="21">
        <v>0</v>
      </c>
      <c r="V16" s="21">
        <v>0</v>
      </c>
      <c r="W16" s="21">
        <v>0</v>
      </c>
      <c r="X16" s="21">
        <v>0</v>
      </c>
      <c r="Y16" s="21">
        <v>0</v>
      </c>
      <c r="Z16" s="21">
        <v>0</v>
      </c>
      <c r="AA16" s="21">
        <v>0</v>
      </c>
      <c r="AB16" s="21">
        <v>0</v>
      </c>
      <c r="AC16" s="10"/>
    </row>
    <row r="17" spans="1:29" ht="31.5" x14ac:dyDescent="0.25">
      <c r="A17" s="13" t="s">
        <v>30</v>
      </c>
      <c r="B17" s="14" t="s">
        <v>31</v>
      </c>
      <c r="C17" s="19" t="s">
        <v>50</v>
      </c>
      <c r="D17" s="21">
        <v>10.62</v>
      </c>
      <c r="E17" s="21">
        <v>74.88</v>
      </c>
      <c r="F17" s="21">
        <v>0</v>
      </c>
      <c r="G17" s="21">
        <v>0</v>
      </c>
      <c r="H17" s="40">
        <v>9.1146000000000011</v>
      </c>
      <c r="I17" s="40">
        <v>0</v>
      </c>
      <c r="J17" s="40">
        <v>0</v>
      </c>
      <c r="K17" s="40">
        <v>0</v>
      </c>
      <c r="L17" s="40">
        <v>0</v>
      </c>
      <c r="M17" s="21">
        <v>0</v>
      </c>
      <c r="N17" s="21">
        <v>0</v>
      </c>
      <c r="O17" s="21">
        <v>0</v>
      </c>
      <c r="P17" s="21">
        <v>0</v>
      </c>
      <c r="Q17" s="21">
        <v>0</v>
      </c>
      <c r="R17" s="21">
        <v>0</v>
      </c>
      <c r="S17" s="21">
        <f t="shared" ref="S17:S26" si="0">M17-H17</f>
        <v>-9.1146000000000011</v>
      </c>
      <c r="T17" s="21">
        <v>-100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0</v>
      </c>
      <c r="AA17" s="21">
        <v>0</v>
      </c>
      <c r="AB17" s="21">
        <v>0</v>
      </c>
      <c r="AC17" s="10"/>
    </row>
    <row r="18" spans="1:29" ht="47.25" x14ac:dyDescent="0.25">
      <c r="A18" s="15" t="s">
        <v>32</v>
      </c>
      <c r="B18" s="16" t="s">
        <v>33</v>
      </c>
      <c r="C18" s="19" t="s">
        <v>50</v>
      </c>
      <c r="D18" s="21">
        <v>10.62</v>
      </c>
      <c r="E18" s="21">
        <v>74.88</v>
      </c>
      <c r="F18" s="21">
        <v>0</v>
      </c>
      <c r="G18" s="21">
        <v>0</v>
      </c>
      <c r="H18" s="40">
        <v>9.1146000000000011</v>
      </c>
      <c r="I18" s="40">
        <v>0</v>
      </c>
      <c r="J18" s="40">
        <v>0</v>
      </c>
      <c r="K18" s="40">
        <v>0</v>
      </c>
      <c r="L18" s="40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f t="shared" si="0"/>
        <v>-9.1146000000000011</v>
      </c>
      <c r="T18" s="21">
        <v>-100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0</v>
      </c>
      <c r="AA18" s="21">
        <v>0</v>
      </c>
      <c r="AB18" s="21">
        <v>0</v>
      </c>
      <c r="AC18" s="10"/>
    </row>
    <row r="19" spans="1:29" ht="78.75" x14ac:dyDescent="0.25">
      <c r="A19" s="15" t="s">
        <v>34</v>
      </c>
      <c r="B19" s="16" t="s">
        <v>35</v>
      </c>
      <c r="C19" s="19" t="s">
        <v>50</v>
      </c>
      <c r="D19" s="21">
        <v>10.62</v>
      </c>
      <c r="E19" s="21">
        <v>74.88</v>
      </c>
      <c r="F19" s="21">
        <v>0</v>
      </c>
      <c r="G19" s="21">
        <v>0</v>
      </c>
      <c r="H19" s="40">
        <v>9.1146000000000011</v>
      </c>
      <c r="I19" s="40">
        <v>0</v>
      </c>
      <c r="J19" s="40">
        <v>0</v>
      </c>
      <c r="K19" s="40">
        <v>0</v>
      </c>
      <c r="L19" s="40">
        <v>0</v>
      </c>
      <c r="M19" s="21">
        <v>0</v>
      </c>
      <c r="N19" s="21">
        <v>0</v>
      </c>
      <c r="O19" s="21">
        <v>0</v>
      </c>
      <c r="P19" s="21">
        <v>0</v>
      </c>
      <c r="Q19" s="21">
        <v>0</v>
      </c>
      <c r="R19" s="21">
        <v>0</v>
      </c>
      <c r="S19" s="21">
        <f t="shared" si="0"/>
        <v>-9.1146000000000011</v>
      </c>
      <c r="T19" s="21">
        <v>-100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0</v>
      </c>
      <c r="AA19" s="21">
        <v>0</v>
      </c>
      <c r="AB19" s="21">
        <v>0</v>
      </c>
      <c r="AC19" s="10"/>
    </row>
    <row r="20" spans="1:29" ht="31.5" x14ac:dyDescent="0.25">
      <c r="A20" s="15" t="s">
        <v>36</v>
      </c>
      <c r="B20" s="16" t="s">
        <v>37</v>
      </c>
      <c r="C20" s="19" t="s">
        <v>50</v>
      </c>
      <c r="D20" s="21">
        <v>0.92</v>
      </c>
      <c r="E20" s="21">
        <v>6.49</v>
      </c>
      <c r="F20" s="21">
        <v>0</v>
      </c>
      <c r="G20" s="21">
        <v>0</v>
      </c>
      <c r="H20" s="40">
        <v>0.64459999999999995</v>
      </c>
      <c r="I20" s="40">
        <v>0</v>
      </c>
      <c r="J20" s="40">
        <v>0</v>
      </c>
      <c r="K20" s="40">
        <v>0</v>
      </c>
      <c r="L20" s="40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f t="shared" si="0"/>
        <v>-0.64459999999999995</v>
      </c>
      <c r="T20" s="21">
        <v>-100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1">
        <v>0</v>
      </c>
      <c r="AC20" s="10"/>
    </row>
    <row r="21" spans="1:29" ht="47.25" x14ac:dyDescent="0.25">
      <c r="A21" s="17" t="s">
        <v>38</v>
      </c>
      <c r="B21" s="18" t="s">
        <v>39</v>
      </c>
      <c r="C21" s="20" t="s">
        <v>50</v>
      </c>
      <c r="D21" s="22">
        <v>0.92</v>
      </c>
      <c r="E21" s="22">
        <v>6.49</v>
      </c>
      <c r="F21" s="21">
        <v>0</v>
      </c>
      <c r="G21" s="21">
        <v>0</v>
      </c>
      <c r="H21" s="41">
        <v>0.64459999999999995</v>
      </c>
      <c r="I21" s="41">
        <v>0</v>
      </c>
      <c r="J21" s="41">
        <v>0</v>
      </c>
      <c r="K21" s="41">
        <v>0</v>
      </c>
      <c r="L21" s="41">
        <v>0</v>
      </c>
      <c r="M21" s="21">
        <v>0</v>
      </c>
      <c r="N21" s="21">
        <v>0</v>
      </c>
      <c r="O21" s="21">
        <v>0</v>
      </c>
      <c r="P21" s="21">
        <v>0</v>
      </c>
      <c r="Q21" s="21">
        <v>0</v>
      </c>
      <c r="R21" s="21">
        <v>0</v>
      </c>
      <c r="S21" s="21">
        <f t="shared" si="0"/>
        <v>-0.64459999999999995</v>
      </c>
      <c r="T21" s="21">
        <v>-100</v>
      </c>
      <c r="U21" s="21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1">
        <v>0</v>
      </c>
      <c r="AC21" s="10"/>
    </row>
    <row r="22" spans="1:29" ht="63" x14ac:dyDescent="0.25">
      <c r="A22" s="17" t="s">
        <v>40</v>
      </c>
      <c r="B22" s="18" t="s">
        <v>41</v>
      </c>
      <c r="C22" s="20" t="s">
        <v>50</v>
      </c>
      <c r="D22" s="21">
        <v>9.6999999999999993</v>
      </c>
      <c r="E22" s="21">
        <v>68.39</v>
      </c>
      <c r="F22" s="21">
        <v>0</v>
      </c>
      <c r="G22" s="21">
        <v>0</v>
      </c>
      <c r="H22" s="40">
        <v>8.4700000000000006</v>
      </c>
      <c r="I22" s="40">
        <v>0</v>
      </c>
      <c r="J22" s="40">
        <v>0</v>
      </c>
      <c r="K22" s="40">
        <v>0</v>
      </c>
      <c r="L22" s="40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f t="shared" si="0"/>
        <v>-8.4700000000000006</v>
      </c>
      <c r="T22" s="21">
        <v>-100</v>
      </c>
      <c r="U22" s="21">
        <v>0</v>
      </c>
      <c r="V22" s="21">
        <v>0</v>
      </c>
      <c r="W22" s="21">
        <v>0</v>
      </c>
      <c r="X22" s="21">
        <v>0</v>
      </c>
      <c r="Y22" s="21">
        <v>0</v>
      </c>
      <c r="Z22" s="21">
        <v>0</v>
      </c>
      <c r="AA22" s="21">
        <v>0</v>
      </c>
      <c r="AB22" s="21">
        <v>0</v>
      </c>
      <c r="AC22" s="10"/>
    </row>
    <row r="23" spans="1:29" ht="31.5" x14ac:dyDescent="0.25">
      <c r="A23" s="17" t="s">
        <v>42</v>
      </c>
      <c r="B23" s="18" t="s">
        <v>43</v>
      </c>
      <c r="C23" s="20" t="s">
        <v>50</v>
      </c>
      <c r="D23" s="22">
        <v>1.55</v>
      </c>
      <c r="E23" s="22">
        <v>10.93</v>
      </c>
      <c r="F23" s="21">
        <v>0</v>
      </c>
      <c r="G23" s="21">
        <v>0</v>
      </c>
      <c r="H23" s="41">
        <v>1.35</v>
      </c>
      <c r="I23" s="41">
        <v>0</v>
      </c>
      <c r="J23" s="41">
        <v>0</v>
      </c>
      <c r="K23" s="41">
        <v>0</v>
      </c>
      <c r="L23" s="4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f t="shared" si="0"/>
        <v>-1.35</v>
      </c>
      <c r="T23" s="21">
        <v>-100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1">
        <v>0</v>
      </c>
      <c r="AC23" s="10"/>
    </row>
    <row r="24" spans="1:29" ht="63" x14ac:dyDescent="0.25">
      <c r="A24" s="17" t="s">
        <v>44</v>
      </c>
      <c r="B24" s="18" t="s">
        <v>45</v>
      </c>
      <c r="C24" s="20" t="s">
        <v>50</v>
      </c>
      <c r="D24" s="22">
        <v>0.94</v>
      </c>
      <c r="E24" s="22">
        <v>6.63</v>
      </c>
      <c r="F24" s="21">
        <v>0</v>
      </c>
      <c r="G24" s="21">
        <v>0</v>
      </c>
      <c r="H24" s="41">
        <v>0.82</v>
      </c>
      <c r="I24" s="41">
        <v>0</v>
      </c>
      <c r="J24" s="41">
        <v>0</v>
      </c>
      <c r="K24" s="41">
        <v>0</v>
      </c>
      <c r="L24" s="4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f t="shared" si="0"/>
        <v>-0.82</v>
      </c>
      <c r="T24" s="21">
        <v>-100</v>
      </c>
      <c r="U24" s="21">
        <v>0</v>
      </c>
      <c r="V24" s="21">
        <v>0</v>
      </c>
      <c r="W24" s="21">
        <v>0</v>
      </c>
      <c r="X24" s="21">
        <v>0</v>
      </c>
      <c r="Y24" s="21">
        <v>0</v>
      </c>
      <c r="Z24" s="21">
        <v>0</v>
      </c>
      <c r="AA24" s="21">
        <v>0</v>
      </c>
      <c r="AB24" s="21">
        <v>0</v>
      </c>
      <c r="AC24" s="10"/>
    </row>
    <row r="25" spans="1:29" ht="47.25" x14ac:dyDescent="0.25">
      <c r="A25" s="17" t="s">
        <v>46</v>
      </c>
      <c r="B25" s="18" t="s">
        <v>47</v>
      </c>
      <c r="C25" s="20" t="s">
        <v>50</v>
      </c>
      <c r="D25" s="22">
        <v>0.16</v>
      </c>
      <c r="E25" s="22">
        <v>1.1299999999999999</v>
      </c>
      <c r="F25" s="21">
        <v>0</v>
      </c>
      <c r="G25" s="21">
        <v>0</v>
      </c>
      <c r="H25" s="41">
        <v>0.14000000000000001</v>
      </c>
      <c r="I25" s="41">
        <v>0</v>
      </c>
      <c r="J25" s="41">
        <v>0</v>
      </c>
      <c r="K25" s="41">
        <v>0</v>
      </c>
      <c r="L25" s="4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f t="shared" si="0"/>
        <v>-0.14000000000000001</v>
      </c>
      <c r="T25" s="21">
        <v>-100</v>
      </c>
      <c r="U25" s="21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1">
        <v>0</v>
      </c>
      <c r="AC25" s="10"/>
    </row>
    <row r="26" spans="1:29" ht="47.25" x14ac:dyDescent="0.25">
      <c r="A26" s="17" t="s">
        <v>48</v>
      </c>
      <c r="B26" s="18" t="s">
        <v>49</v>
      </c>
      <c r="C26" s="20" t="s">
        <v>50</v>
      </c>
      <c r="D26" s="21">
        <v>7.05</v>
      </c>
      <c r="E26" s="21">
        <v>49.7</v>
      </c>
      <c r="F26" s="21">
        <v>0</v>
      </c>
      <c r="G26" s="21">
        <v>0</v>
      </c>
      <c r="H26" s="42">
        <v>6.16</v>
      </c>
      <c r="I26" s="42">
        <v>0</v>
      </c>
      <c r="J26" s="42">
        <v>0</v>
      </c>
      <c r="K26" s="42">
        <v>0</v>
      </c>
      <c r="L26" s="42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f t="shared" si="0"/>
        <v>-6.16</v>
      </c>
      <c r="T26" s="21">
        <v>-100</v>
      </c>
      <c r="U26" s="21">
        <v>0</v>
      </c>
      <c r="V26" s="21">
        <v>0</v>
      </c>
      <c r="W26" s="21">
        <v>0</v>
      </c>
      <c r="X26" s="21">
        <v>0</v>
      </c>
      <c r="Y26" s="21">
        <v>0</v>
      </c>
      <c r="Z26" s="21">
        <v>0</v>
      </c>
      <c r="AA26" s="21">
        <v>0</v>
      </c>
      <c r="AB26" s="21">
        <v>0</v>
      </c>
      <c r="AC26" s="10"/>
    </row>
    <row r="27" spans="1:29" ht="15.75" x14ac:dyDescent="0.25">
      <c r="H27" s="43"/>
      <c r="I27" s="43"/>
      <c r="J27" s="43"/>
      <c r="K27" s="43"/>
      <c r="L27" s="43"/>
    </row>
    <row r="28" spans="1:29" ht="15.75" x14ac:dyDescent="0.25">
      <c r="H28" s="44"/>
      <c r="I28" s="44"/>
      <c r="J28" s="44"/>
      <c r="K28" s="44"/>
      <c r="L28" s="44"/>
    </row>
  </sheetData>
  <autoFilter ref="A15:AC26" xr:uid="{00000000-0009-0000-0000-000000000000}"/>
  <mergeCells count="19">
    <mergeCell ref="R11:R14"/>
    <mergeCell ref="G11:G14"/>
    <mergeCell ref="F11:F14"/>
    <mergeCell ref="E11:E14"/>
    <mergeCell ref="D11:D14"/>
    <mergeCell ref="AC11:AC14"/>
    <mergeCell ref="AA13:AB13"/>
    <mergeCell ref="Y13:Z13"/>
    <mergeCell ref="W13:X13"/>
    <mergeCell ref="U13:V13"/>
    <mergeCell ref="S11:AB12"/>
    <mergeCell ref="S13:T13"/>
    <mergeCell ref="H12:Q12"/>
    <mergeCell ref="H11:Q11"/>
    <mergeCell ref="H13:L13"/>
    <mergeCell ref="A11:A14"/>
    <mergeCell ref="B11:B14"/>
    <mergeCell ref="C11:C14"/>
    <mergeCell ref="M13:Q13"/>
  </mergeCells>
  <phoneticPr fontId="6" type="noConversion"/>
  <conditionalFormatting sqref="C17:C19">
    <cfRule type="duplicateValues" dxfId="4" priority="9"/>
  </conditionalFormatting>
  <conditionalFormatting sqref="C23:C25">
    <cfRule type="duplicateValues" dxfId="3" priority="8"/>
  </conditionalFormatting>
  <conditionalFormatting sqref="C26">
    <cfRule type="duplicateValues" dxfId="2" priority="7"/>
  </conditionalFormatting>
  <conditionalFormatting sqref="C20:C21">
    <cfRule type="duplicateValues" dxfId="1" priority="19"/>
  </conditionalFormatting>
  <conditionalFormatting sqref="C16">
    <cfRule type="duplicateValues" dxfId="0" priority="20"/>
  </conditionalFormatting>
  <pageMargins left="0.70866141732283472" right="0.39370078740157483" top="0.59055118110236227" bottom="0.3937007874015748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Лист1!sub_2001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2024-12-22T20:38:04Z</dcterms:modified>
</cp:coreProperties>
</file>