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D8F2AF33-5F2E-4C03-B96B-D335AA6A44AE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Лист1" sheetId="1" r:id="rId1"/>
  </sheets>
  <definedNames>
    <definedName name="_xlnm._FilterDatabase" localSheetId="0" hidden="1">Лист1!$A$15:$T$28</definedName>
    <definedName name="sub_1001" localSheetId="0">Лист1!#REF!</definedName>
    <definedName name="sub_2001" localSheetId="0">Лист1!$A$11</definedName>
    <definedName name="_xlnm.Print_Area" localSheetId="0">Лист1!$A$1:$T$28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7" i="1" l="1"/>
  <c r="Q18" i="1"/>
  <c r="Q19" i="1"/>
  <c r="Q20" i="1"/>
  <c r="Q21" i="1"/>
  <c r="Q22" i="1"/>
  <c r="Q23" i="1"/>
  <c r="Q24" i="1"/>
  <c r="Q25" i="1"/>
  <c r="Q26" i="1"/>
  <c r="Q27" i="1"/>
  <c r="Q28" i="1"/>
  <c r="Q16" i="1"/>
  <c r="P17" i="1"/>
  <c r="P18" i="1"/>
  <c r="P19" i="1"/>
  <c r="P20" i="1"/>
  <c r="P21" i="1"/>
  <c r="P22" i="1"/>
  <c r="P23" i="1"/>
  <c r="P24" i="1"/>
  <c r="P25" i="1"/>
  <c r="P26" i="1"/>
  <c r="P27" i="1"/>
  <c r="P28" i="1"/>
  <c r="P16" i="1"/>
</calcChain>
</file>

<file path=xl/sharedStrings.xml><?xml version="1.0" encoding="utf-8"?>
<sst xmlns="http://schemas.openxmlformats.org/spreadsheetml/2006/main" count="77" uniqueCount="54">
  <si>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</si>
  <si>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</si>
  <si>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</si>
  <si>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</si>
  <si>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</si>
  <si>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Причины отклонений</t>
  </si>
  <si>
    <t>млн. рублей (с НДС)</t>
  </si>
  <si>
    <t>%</t>
  </si>
  <si>
    <t>к приказу Минэнерго России</t>
  </si>
  <si>
    <t>от " 25 " апреля 2018 г. N 320</t>
  </si>
  <si>
    <t xml:space="preserve">Полная сметная стоимость инвестиционного проекта в соответствии с утвержденной проектной документацией в базисном уровне цен, млн. рублей (без НДС)
</t>
  </si>
  <si>
    <t>в базисном уровне цен</t>
  </si>
  <si>
    <t>в прогнозных ценах соответствующих лет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</si>
  <si>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</si>
  <si>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</si>
  <si>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Приложение N 2</t>
  </si>
  <si>
    <t>Форма 2. Отчет</t>
  </si>
  <si>
    <t>об исполнении плана освоения капитальных вложений по инвестиционным проектам инвестиционной программы</t>
  </si>
  <si>
    <t>Оценка полной стоимости инвестиционного проекта в прогнозных ценах соответствующих лет, млн. рублей (без НДС)</t>
  </si>
  <si>
    <t>за 2023 год</t>
  </si>
  <si>
    <t>Отчет о реализации инвестиционной программы ООО "Промэнерго"</t>
  </si>
  <si>
    <t>Год раскрытия информации: 2024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</si>
  <si>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2019 г. № 31</t>
  </si>
  <si>
    <t>0</t>
  </si>
  <si>
    <t>0.1</t>
  </si>
  <si>
    <t>0.2</t>
  </si>
  <si>
    <t>1.2</t>
  </si>
  <si>
    <t>1.2.1</t>
  </si>
  <si>
    <t>1.2.1.1</t>
  </si>
  <si>
    <t>1.2.1.1.1</t>
  </si>
  <si>
    <t>1.2.1.1.2</t>
  </si>
  <si>
    <t>1.2.1.2</t>
  </si>
  <si>
    <t>1.2.1.2.1</t>
  </si>
  <si>
    <t>1.2.1.2.2</t>
  </si>
  <si>
    <t>1.2.1.2.3</t>
  </si>
  <si>
    <t>1.2.1.2.4</t>
  </si>
  <si>
    <t>ВСЕГО по инвестиционной программе,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</si>
  <si>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</si>
  <si>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</si>
  <si>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</si>
  <si>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</si>
  <si>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</si>
  <si>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r>
      <t>Реконструкция  ПС-110/10  кВ "Дормаш" г. Балаково (</t>
    </r>
    <r>
      <rPr>
        <b/>
        <sz val="12"/>
        <rFont val="Times New Roman"/>
        <family val="1"/>
        <charset val="204"/>
      </rPr>
      <t>капитальный ремонт здания ЗРУ-10 кВ</t>
    </r>
    <r>
      <rPr>
        <sz val="12"/>
        <rFont val="Times New Roman"/>
        <family val="1"/>
        <charset val="204"/>
      </rPr>
      <t>)</t>
    </r>
  </si>
  <si>
    <t>Реконструкция ТРП-1 по адресу: г. Балаково, ул. Саратовское шоссе за р. Сазанлей, центральной части города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</si>
  <si>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</si>
  <si>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r>
      <rPr>
        <b/>
        <sz val="12"/>
        <rFont val="Times New Roman"/>
        <family val="1"/>
        <charset val="204"/>
      </rPr>
      <t>Модернизация ЗРУ</t>
    </r>
    <r>
      <rPr>
        <sz val="12"/>
        <rFont val="Times New Roman"/>
        <family val="1"/>
        <charset val="204"/>
      </rPr>
      <t xml:space="preserve"> 10 кВ ПС-110/10  кВ "Дормаш"  г. Балаково</t>
    </r>
  </si>
  <si>
    <r>
      <rPr>
        <b/>
        <sz val="12"/>
        <rFont val="Times New Roman"/>
        <family val="1"/>
        <charset val="204"/>
      </rPr>
      <t>Модернизация ОРУ</t>
    </r>
    <r>
      <rPr>
        <sz val="12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</si>
  <si>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r>
      <t>Техническое перевооружение ПС-110/10  кВ "Дормаш"  г. Балаково (</t>
    </r>
    <r>
      <rPr>
        <b/>
        <sz val="12"/>
        <rFont val="Times New Roman"/>
        <family val="1"/>
        <charset val="204"/>
      </rPr>
      <t>Замена 2-х силовых трансформатора 25 МВА на 40 МВА</t>
    </r>
    <r>
      <rPr>
        <sz val="12"/>
        <rFont val="Times New Roman"/>
        <family val="1"/>
        <charset val="204"/>
      </rPr>
      <t>)</t>
    </r>
  </si>
  <si>
    <r>
      <t xml:space="preserve">Техническое перевооружение ПС-110/10  кВ "Дормаш"  г. Балаково.  </t>
    </r>
    <r>
      <rPr>
        <b/>
        <sz val="12"/>
        <rFont val="Times New Roman"/>
        <family val="1"/>
        <charset val="204"/>
      </rPr>
      <t>Покупка  2-х силовых трансформатора  40 МВА</t>
    </r>
  </si>
  <si>
    <t>Г</t>
  </si>
  <si>
    <t>O_1-2024</t>
  </si>
  <si>
    <t xml:space="preserve">Фактический объем освоения капитальных вложений на 01.01.2023 года в прогнозных ценах соответствующих лет, млн. рублей (без НДС)
</t>
  </si>
  <si>
    <t>Остаток освоения капитальных вложений на 01.01.2023 года, млн. рублей (без НДС)</t>
  </si>
  <si>
    <t>Освоение капитальных вложений 2023 года,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</si>
</sst>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6" formatCode="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Calibri"/>
      <family val="2"/>
    </font>
    <font>
      <sz val="11"/>
      <color theme="1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1" fillId="0" borderId="0"/>
  </cellStyleXfs>
  <cellXfs count="34">
    <xf numFmtId="0" fontId="0" fillId="0" borderId="0" xfId="0"/>
    <xf numFmtId="0" fontId="4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left" vertical="top"/>
    </xf>
    <xf numFmtId="164" fontId="4" fillId="0" borderId="0" xfId="0" applyNumberFormat="1" applyFont="1" applyFill="1" applyAlignment="1">
      <alignment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 wrapText="1"/>
    </xf>
    <xf numFmtId="0" fontId="9" fillId="0" borderId="1" xfId="2" applyFont="1" applyBorder="1" applyAlignment="1">
      <alignment horizont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1" xfId="3" applyFont="1" applyBorder="1" applyAlignment="1">
      <alignment horizontal="center" vertical="center" wrapText="1" readingOrder="1"/>
    </xf>
    <xf numFmtId="166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11" xfId="1" xr:uid="{00000000-0005-0000-0000-000001000000}"/>
    <cellStyle name="Обычный 7" xfId="2" xr:uid="{5EA77924-1A3B-487E-B958-77CFF6424FB6}"/>
    <cellStyle name="Обычный 8" xfId="3" xr:uid="{3924FEC8-F16B-4156-9992-7815EC89468E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8"/>
  <sheetViews>
    <sheetView tabSelected="1" view="pageBreakPreview" zoomScale="85" zoomScaleNormal="85" zoomScaleSheetLayoutView="85" workbookViewId="0">
      <pane ySplit="13" topLeftCell="A20" activePane="bottomLeft" state="frozen"/>
      <selection pane="bottomLeft" activeCell="B22" sqref="B22"/>
    </sheetView>
  </sheetViews>
  <sheetFormatPr defaultRowHeight="14.25" x14ac:dyDescent="0.25"/>
  <cols>
    <col min="1" max="1" width="9.42578125" style="1" customWidth="1"/>
    <col min="2" max="2" width="47.42578125" style="1" customWidth="1"/>
    <col min="3" max="3" width="19.7109375" style="1" customWidth="1"/>
    <col min="4" max="5" width="20" style="1" customWidth="1"/>
    <col min="6" max="6" width="15" style="1" customWidth="1"/>
    <col min="7" max="7" width="16.42578125" style="1" customWidth="1"/>
    <col min="8" max="19" width="11.7109375" style="1" customWidth="1"/>
    <col min="20" max="20" width="13.5703125" style="1" customWidth="1"/>
    <col min="21" max="16384" width="9.140625" style="1"/>
  </cols>
  <sheetData>
    <row r="1" spans="1:20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9"/>
      <c r="N1" s="5"/>
      <c r="O1" s="5"/>
      <c r="P1" s="5"/>
      <c r="Q1" s="5"/>
      <c r="R1" s="5"/>
      <c r="S1" s="5"/>
      <c r="T1" s="6" t="s">
        <v>15</v>
      </c>
    </row>
    <row r="2" spans="1:20" ht="14.2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7" t="s">
        <v>8</v>
      </c>
    </row>
    <row r="3" spans="1:20" ht="14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7" t="s">
        <v>9</v>
      </c>
    </row>
    <row r="4" spans="1:20" ht="14.25" customHeight="1" x14ac:dyDescent="0.25">
      <c r="A4" s="8" t="s">
        <v>16</v>
      </c>
    </row>
    <row r="5" spans="1:20" ht="14.25" customHeight="1" x14ac:dyDescent="0.25">
      <c r="A5" s="8" t="s">
        <v>17</v>
      </c>
    </row>
    <row r="6" spans="1:20" ht="14.25" customHeight="1" x14ac:dyDescent="0.25">
      <c r="A6" s="1" t="s">
        <v>19</v>
      </c>
    </row>
    <row r="7" spans="1:20" ht="15" customHeight="1" x14ac:dyDescent="0.25">
      <c r="A7" s="1" t="s">
        <v>20</v>
      </c>
    </row>
    <row r="8" spans="1:20" ht="15" customHeight="1" x14ac:dyDescent="0.25">
      <c r="A8" s="1" t="s">
        <v>21</v>
      </c>
    </row>
    <row r="9" spans="1:20" ht="15" customHeight="1" x14ac:dyDescent="0.25">
      <c r="A9" s="1" t="s">
        <v>22</v>
      </c>
    </row>
    <row r="10" spans="1:20" ht="14.25" customHeight="1" x14ac:dyDescent="0.25"/>
    <row r="11" spans="1:20" ht="93" customHeight="1" x14ac:dyDescent="0.25">
      <c r="A11" s="13" t="s">
        <v>0</v>
      </c>
      <c r="B11" s="13" t="s">
        <v>1</v>
      </c>
      <c r="C11" s="13" t="s">
        <v>2</v>
      </c>
      <c r="D11" s="13" t="s">
        <v>10</v>
      </c>
      <c r="E11" s="13" t="s">
        <v>18</v>
      </c>
      <c r="F11" s="16" t="s">
        <v>51</v>
      </c>
      <c r="G11" s="18"/>
      <c r="H11" s="16" t="s">
        <v>52</v>
      </c>
      <c r="I11" s="18"/>
      <c r="J11" s="16" t="s">
        <v>53</v>
      </c>
      <c r="K11" s="17"/>
      <c r="L11" s="17"/>
      <c r="M11" s="18"/>
      <c r="N11" s="16" t="s">
        <v>13</v>
      </c>
      <c r="O11" s="18"/>
      <c r="P11" s="16" t="s">
        <v>14</v>
      </c>
      <c r="Q11" s="17"/>
      <c r="R11" s="17"/>
      <c r="S11" s="18"/>
      <c r="T11" s="10" t="s">
        <v>5</v>
      </c>
    </row>
    <row r="12" spans="1:20" ht="14.25" customHeight="1" x14ac:dyDescent="0.25">
      <c r="A12" s="14"/>
      <c r="B12" s="14"/>
      <c r="C12" s="14"/>
      <c r="D12" s="14"/>
      <c r="E12" s="14"/>
      <c r="F12" s="10" t="s">
        <v>11</v>
      </c>
      <c r="G12" s="10" t="s">
        <v>12</v>
      </c>
      <c r="H12" s="10" t="s">
        <v>11</v>
      </c>
      <c r="I12" s="10" t="s">
        <v>12</v>
      </c>
      <c r="J12" s="19" t="s">
        <v>3</v>
      </c>
      <c r="K12" s="20"/>
      <c r="L12" s="19" t="s">
        <v>4</v>
      </c>
      <c r="M12" s="20"/>
      <c r="N12" s="10" t="s">
        <v>11</v>
      </c>
      <c r="O12" s="10" t="s">
        <v>12</v>
      </c>
      <c r="P12" s="19" t="s">
        <v>6</v>
      </c>
      <c r="Q12" s="20"/>
      <c r="R12" s="19" t="s">
        <v>7</v>
      </c>
      <c r="S12" s="20"/>
      <c r="T12" s="11"/>
    </row>
    <row r="13" spans="1:20" ht="85.5" customHeight="1" x14ac:dyDescent="0.25">
      <c r="A13" s="14"/>
      <c r="B13" s="14"/>
      <c r="C13" s="14"/>
      <c r="D13" s="14"/>
      <c r="E13" s="14"/>
      <c r="F13" s="11"/>
      <c r="G13" s="11"/>
      <c r="H13" s="11"/>
      <c r="I13" s="11"/>
      <c r="J13" s="10" t="s">
        <v>11</v>
      </c>
      <c r="K13" s="10" t="s">
        <v>12</v>
      </c>
      <c r="L13" s="10" t="s">
        <v>11</v>
      </c>
      <c r="M13" s="10" t="s">
        <v>12</v>
      </c>
      <c r="N13" s="11"/>
      <c r="O13" s="11"/>
      <c r="P13" s="10" t="s">
        <v>11</v>
      </c>
      <c r="Q13" s="10" t="s">
        <v>12</v>
      </c>
      <c r="R13" s="10" t="s">
        <v>11</v>
      </c>
      <c r="S13" s="10" t="s">
        <v>12</v>
      </c>
      <c r="T13" s="11"/>
    </row>
    <row r="14" spans="1:20" s="2" customFormat="1" ht="12.75" customHeight="1" x14ac:dyDescent="0.25">
      <c r="A14" s="15"/>
      <c r="B14" s="15"/>
      <c r="C14" s="15"/>
      <c r="D14" s="15"/>
      <c r="E14" s="15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0" s="2" customFormat="1" ht="12.75" x14ac:dyDescent="0.25">
      <c r="A15" s="3">
        <v>1</v>
      </c>
      <c r="B15" s="3">
        <v>2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8</v>
      </c>
      <c r="I15" s="3">
        <v>9</v>
      </c>
      <c r="J15" s="3">
        <v>10</v>
      </c>
      <c r="K15" s="3">
        <v>11</v>
      </c>
      <c r="L15" s="3">
        <v>12</v>
      </c>
      <c r="M15" s="3">
        <v>13</v>
      </c>
      <c r="N15" s="3">
        <v>14</v>
      </c>
      <c r="O15" s="3">
        <v>15</v>
      </c>
      <c r="P15" s="3">
        <v>16</v>
      </c>
      <c r="Q15" s="3">
        <v>17</v>
      </c>
      <c r="R15" s="3">
        <v>18</v>
      </c>
      <c r="S15" s="3">
        <v>19</v>
      </c>
      <c r="T15" s="3">
        <v>20</v>
      </c>
    </row>
    <row r="16" spans="1:20" ht="31.5" x14ac:dyDescent="0.25">
      <c r="A16" s="21" t="s">
        <v>23</v>
      </c>
      <c r="B16" s="24" t="s">
        <v>36</v>
      </c>
      <c r="C16" s="28" t="s">
        <v>49</v>
      </c>
      <c r="D16" s="30">
        <v>10.62</v>
      </c>
      <c r="E16" s="30">
        <v>74.88</v>
      </c>
      <c r="F16" s="32">
        <v>0</v>
      </c>
      <c r="G16" s="32">
        <v>0</v>
      </c>
      <c r="H16" s="32">
        <v>0</v>
      </c>
      <c r="I16" s="32">
        <v>0</v>
      </c>
      <c r="J16" s="32">
        <v>1.2927</v>
      </c>
      <c r="K16" s="30">
        <v>9.1146000000000011</v>
      </c>
      <c r="L16" s="32">
        <v>0</v>
      </c>
      <c r="M16" s="32">
        <v>0</v>
      </c>
      <c r="N16" s="32">
        <v>0</v>
      </c>
      <c r="O16" s="32">
        <v>0</v>
      </c>
      <c r="P16" s="33">
        <f>F16-J16</f>
        <v>-1.2927</v>
      </c>
      <c r="Q16" s="33">
        <f>M16-K16</f>
        <v>-9.1146000000000011</v>
      </c>
      <c r="R16" s="32">
        <v>-100</v>
      </c>
      <c r="S16" s="32">
        <v>-100</v>
      </c>
      <c r="T16" s="4"/>
    </row>
    <row r="17" spans="1:20" ht="15.75" x14ac:dyDescent="0.25">
      <c r="A17" s="21" t="s">
        <v>24</v>
      </c>
      <c r="B17" s="25" t="s">
        <v>37</v>
      </c>
      <c r="C17" s="28" t="s">
        <v>49</v>
      </c>
      <c r="D17" s="30">
        <v>0</v>
      </c>
      <c r="E17" s="30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0">
        <v>0</v>
      </c>
      <c r="L17" s="32">
        <v>0</v>
      </c>
      <c r="M17" s="32">
        <v>0</v>
      </c>
      <c r="N17" s="32">
        <v>0</v>
      </c>
      <c r="O17" s="32">
        <v>0</v>
      </c>
      <c r="P17" s="33">
        <f t="shared" ref="P17:P28" si="0">F17-J17</f>
        <v>0</v>
      </c>
      <c r="Q17" s="33">
        <f t="shared" ref="Q17:Q28" si="1">M17-K17</f>
        <v>0</v>
      </c>
      <c r="R17" s="32">
        <v>-100</v>
      </c>
      <c r="S17" s="32">
        <v>-100</v>
      </c>
      <c r="T17" s="4"/>
    </row>
    <row r="18" spans="1:20" ht="31.5" x14ac:dyDescent="0.25">
      <c r="A18" s="21" t="s">
        <v>25</v>
      </c>
      <c r="B18" s="24" t="s">
        <v>38</v>
      </c>
      <c r="C18" s="28" t="s">
        <v>49</v>
      </c>
      <c r="D18" s="30">
        <v>10.62</v>
      </c>
      <c r="E18" s="30">
        <v>74.88</v>
      </c>
      <c r="F18" s="32">
        <v>0</v>
      </c>
      <c r="G18" s="32">
        <v>0</v>
      </c>
      <c r="H18" s="32">
        <v>0</v>
      </c>
      <c r="I18" s="32">
        <v>0</v>
      </c>
      <c r="J18" s="32">
        <v>1.2927</v>
      </c>
      <c r="K18" s="30">
        <v>9.1146000000000011</v>
      </c>
      <c r="L18" s="32">
        <v>0</v>
      </c>
      <c r="M18" s="32">
        <v>0</v>
      </c>
      <c r="N18" s="32">
        <v>0</v>
      </c>
      <c r="O18" s="32">
        <v>0</v>
      </c>
      <c r="P18" s="33">
        <f t="shared" si="0"/>
        <v>-1.2927</v>
      </c>
      <c r="Q18" s="33">
        <f t="shared" si="1"/>
        <v>-9.1146000000000011</v>
      </c>
      <c r="R18" s="32">
        <v>-100</v>
      </c>
      <c r="S18" s="32">
        <v>-100</v>
      </c>
      <c r="T18" s="4"/>
    </row>
    <row r="19" spans="1:20" ht="47.25" x14ac:dyDescent="0.25">
      <c r="A19" s="22" t="s">
        <v>26</v>
      </c>
      <c r="B19" s="26" t="s">
        <v>39</v>
      </c>
      <c r="C19" s="28" t="s">
        <v>49</v>
      </c>
      <c r="D19" s="30">
        <v>10.62</v>
      </c>
      <c r="E19" s="30">
        <v>74.88</v>
      </c>
      <c r="F19" s="32">
        <v>0</v>
      </c>
      <c r="G19" s="32">
        <v>0</v>
      </c>
      <c r="H19" s="32">
        <v>0</v>
      </c>
      <c r="I19" s="32">
        <v>0</v>
      </c>
      <c r="J19" s="32">
        <v>1.2927</v>
      </c>
      <c r="K19" s="30">
        <v>9.1146000000000011</v>
      </c>
      <c r="L19" s="32">
        <v>0</v>
      </c>
      <c r="M19" s="32">
        <v>0</v>
      </c>
      <c r="N19" s="32">
        <v>0</v>
      </c>
      <c r="O19" s="32">
        <v>0</v>
      </c>
      <c r="P19" s="33">
        <f t="shared" si="0"/>
        <v>-1.2927</v>
      </c>
      <c r="Q19" s="33">
        <f t="shared" si="1"/>
        <v>-9.1146000000000011</v>
      </c>
      <c r="R19" s="32">
        <v>-100</v>
      </c>
      <c r="S19" s="32">
        <v>-100</v>
      </c>
      <c r="T19" s="4"/>
    </row>
    <row r="20" spans="1:20" ht="78.75" x14ac:dyDescent="0.25">
      <c r="A20" s="22" t="s">
        <v>27</v>
      </c>
      <c r="B20" s="26" t="s">
        <v>40</v>
      </c>
      <c r="C20" s="28" t="s">
        <v>49</v>
      </c>
      <c r="D20" s="30">
        <v>10.62</v>
      </c>
      <c r="E20" s="30">
        <v>74.88</v>
      </c>
      <c r="F20" s="32">
        <v>0</v>
      </c>
      <c r="G20" s="32">
        <v>0</v>
      </c>
      <c r="H20" s="32">
        <v>0</v>
      </c>
      <c r="I20" s="32">
        <v>0</v>
      </c>
      <c r="J20" s="32">
        <v>1.2927</v>
      </c>
      <c r="K20" s="30">
        <v>9.1146000000000011</v>
      </c>
      <c r="L20" s="32">
        <v>0</v>
      </c>
      <c r="M20" s="32">
        <v>0</v>
      </c>
      <c r="N20" s="32">
        <v>0</v>
      </c>
      <c r="O20" s="32">
        <v>0</v>
      </c>
      <c r="P20" s="33">
        <f t="shared" si="0"/>
        <v>-1.2927</v>
      </c>
      <c r="Q20" s="33">
        <f t="shared" si="1"/>
        <v>-9.1146000000000011</v>
      </c>
      <c r="R20" s="32">
        <v>-100</v>
      </c>
      <c r="S20" s="32">
        <v>-100</v>
      </c>
      <c r="T20" s="4"/>
    </row>
    <row r="21" spans="1:20" ht="31.5" x14ac:dyDescent="0.25">
      <c r="A21" s="22" t="s">
        <v>28</v>
      </c>
      <c r="B21" s="26" t="s">
        <v>41</v>
      </c>
      <c r="C21" s="28" t="s">
        <v>49</v>
      </c>
      <c r="D21" s="30">
        <v>0.92</v>
      </c>
      <c r="E21" s="30">
        <v>6.49</v>
      </c>
      <c r="F21" s="32">
        <v>0</v>
      </c>
      <c r="G21" s="32">
        <v>0</v>
      </c>
      <c r="H21" s="32">
        <v>0</v>
      </c>
      <c r="I21" s="32">
        <v>0</v>
      </c>
      <c r="J21" s="32">
        <v>9.0999999999999998E-2</v>
      </c>
      <c r="K21" s="30">
        <v>0.64459999999999995</v>
      </c>
      <c r="L21" s="32">
        <v>0</v>
      </c>
      <c r="M21" s="32">
        <v>0</v>
      </c>
      <c r="N21" s="32">
        <v>0</v>
      </c>
      <c r="O21" s="32">
        <v>0</v>
      </c>
      <c r="P21" s="33">
        <f t="shared" si="0"/>
        <v>-9.0999999999999998E-2</v>
      </c>
      <c r="Q21" s="33">
        <f t="shared" si="1"/>
        <v>-0.64459999999999995</v>
      </c>
      <c r="R21" s="32">
        <v>-100</v>
      </c>
      <c r="S21" s="32">
        <v>-100</v>
      </c>
      <c r="T21" s="4"/>
    </row>
    <row r="22" spans="1:20" ht="47.25" x14ac:dyDescent="0.25">
      <c r="A22" s="23" t="s">
        <v>29</v>
      </c>
      <c r="B22" s="27" t="s">
        <v>42</v>
      </c>
      <c r="C22" s="29" t="s">
        <v>49</v>
      </c>
      <c r="D22" s="31">
        <v>0.92</v>
      </c>
      <c r="E22" s="31">
        <v>6.49</v>
      </c>
      <c r="F22" s="32">
        <v>0</v>
      </c>
      <c r="G22" s="32">
        <v>0</v>
      </c>
      <c r="H22" s="32">
        <v>0</v>
      </c>
      <c r="I22" s="32">
        <v>0</v>
      </c>
      <c r="J22" s="32">
        <v>9.0999999999999998E-2</v>
      </c>
      <c r="K22" s="31">
        <v>0.64459999999999995</v>
      </c>
      <c r="L22" s="32">
        <v>0</v>
      </c>
      <c r="M22" s="32">
        <v>0</v>
      </c>
      <c r="N22" s="32">
        <v>0</v>
      </c>
      <c r="O22" s="32">
        <v>0</v>
      </c>
      <c r="P22" s="33">
        <f t="shared" si="0"/>
        <v>-9.0999999999999998E-2</v>
      </c>
      <c r="Q22" s="33">
        <f t="shared" si="1"/>
        <v>-0.64459999999999995</v>
      </c>
      <c r="R22" s="32">
        <v>-100</v>
      </c>
      <c r="S22" s="32">
        <v>-100</v>
      </c>
      <c r="T22" s="4"/>
    </row>
    <row r="23" spans="1:20" ht="47.25" hidden="1" x14ac:dyDescent="0.25">
      <c r="A23" s="23" t="s">
        <v>30</v>
      </c>
      <c r="B23" s="25" t="s">
        <v>43</v>
      </c>
      <c r="C23" s="29" t="s">
        <v>50</v>
      </c>
      <c r="D23" s="31">
        <v>0</v>
      </c>
      <c r="E23" s="31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1">
        <v>0</v>
      </c>
      <c r="L23" s="32">
        <v>0</v>
      </c>
      <c r="M23" s="32">
        <v>0</v>
      </c>
      <c r="N23" s="32">
        <v>0</v>
      </c>
      <c r="O23" s="32">
        <v>0</v>
      </c>
      <c r="P23" s="33">
        <f t="shared" si="0"/>
        <v>0</v>
      </c>
      <c r="Q23" s="33">
        <f t="shared" si="1"/>
        <v>0</v>
      </c>
      <c r="R23" s="32">
        <v>-100</v>
      </c>
      <c r="S23" s="32">
        <v>-100</v>
      </c>
      <c r="T23" s="4"/>
    </row>
    <row r="24" spans="1:20" ht="63" x14ac:dyDescent="0.25">
      <c r="A24" s="23" t="s">
        <v>31</v>
      </c>
      <c r="B24" s="27" t="s">
        <v>44</v>
      </c>
      <c r="C24" s="29" t="s">
        <v>49</v>
      </c>
      <c r="D24" s="30">
        <v>9.6999999999999993</v>
      </c>
      <c r="E24" s="30">
        <v>68.39</v>
      </c>
      <c r="F24" s="32">
        <v>0</v>
      </c>
      <c r="G24" s="32">
        <v>0</v>
      </c>
      <c r="H24" s="32">
        <v>0</v>
      </c>
      <c r="I24" s="32">
        <v>0</v>
      </c>
      <c r="J24" s="32">
        <v>1.2010000000000001</v>
      </c>
      <c r="K24" s="30">
        <v>8.4700000000000006</v>
      </c>
      <c r="L24" s="32">
        <v>0</v>
      </c>
      <c r="M24" s="32">
        <v>0</v>
      </c>
      <c r="N24" s="32">
        <v>0</v>
      </c>
      <c r="O24" s="32">
        <v>0</v>
      </c>
      <c r="P24" s="33">
        <f t="shared" si="0"/>
        <v>-1.2010000000000001</v>
      </c>
      <c r="Q24" s="33">
        <f t="shared" si="1"/>
        <v>-8.4700000000000006</v>
      </c>
      <c r="R24" s="32">
        <v>-100</v>
      </c>
      <c r="S24" s="32">
        <v>-100</v>
      </c>
      <c r="T24" s="4"/>
    </row>
    <row r="25" spans="1:20" ht="31.5" x14ac:dyDescent="0.25">
      <c r="A25" s="23" t="s">
        <v>32</v>
      </c>
      <c r="B25" s="27" t="s">
        <v>45</v>
      </c>
      <c r="C25" s="29" t="s">
        <v>49</v>
      </c>
      <c r="D25" s="31">
        <v>1.55</v>
      </c>
      <c r="E25" s="31">
        <v>10.93</v>
      </c>
      <c r="F25" s="32">
        <v>0</v>
      </c>
      <c r="G25" s="32">
        <v>0</v>
      </c>
      <c r="H25" s="32">
        <v>0</v>
      </c>
      <c r="I25" s="32">
        <v>0</v>
      </c>
      <c r="J25" s="32">
        <v>0.191</v>
      </c>
      <c r="K25" s="31">
        <v>1.35</v>
      </c>
      <c r="L25" s="32">
        <v>0</v>
      </c>
      <c r="M25" s="32">
        <v>0</v>
      </c>
      <c r="N25" s="32">
        <v>0</v>
      </c>
      <c r="O25" s="32">
        <v>0</v>
      </c>
      <c r="P25" s="33">
        <f t="shared" si="0"/>
        <v>-0.191</v>
      </c>
      <c r="Q25" s="33">
        <f t="shared" si="1"/>
        <v>-1.35</v>
      </c>
      <c r="R25" s="32">
        <v>-100</v>
      </c>
      <c r="S25" s="32">
        <v>-100</v>
      </c>
      <c r="T25" s="4"/>
    </row>
    <row r="26" spans="1:20" ht="63" x14ac:dyDescent="0.25">
      <c r="A26" s="23" t="s">
        <v>33</v>
      </c>
      <c r="B26" s="27" t="s">
        <v>46</v>
      </c>
      <c r="C26" s="29" t="s">
        <v>49</v>
      </c>
      <c r="D26" s="31">
        <v>0.94</v>
      </c>
      <c r="E26" s="31">
        <v>6.63</v>
      </c>
      <c r="F26" s="32">
        <v>0</v>
      </c>
      <c r="G26" s="32">
        <v>0</v>
      </c>
      <c r="H26" s="32">
        <v>0</v>
      </c>
      <c r="I26" s="32">
        <v>0</v>
      </c>
      <c r="J26" s="32">
        <v>0.11600000000000001</v>
      </c>
      <c r="K26" s="31">
        <v>0.82</v>
      </c>
      <c r="L26" s="32">
        <v>0</v>
      </c>
      <c r="M26" s="32">
        <v>0</v>
      </c>
      <c r="N26" s="32">
        <v>0</v>
      </c>
      <c r="O26" s="32">
        <v>0</v>
      </c>
      <c r="P26" s="33">
        <f t="shared" si="0"/>
        <v>-0.11600000000000001</v>
      </c>
      <c r="Q26" s="33">
        <f t="shared" si="1"/>
        <v>-0.82</v>
      </c>
      <c r="R26" s="32">
        <v>-100</v>
      </c>
      <c r="S26" s="32">
        <v>-100</v>
      </c>
      <c r="T26" s="4"/>
    </row>
    <row r="27" spans="1:20" ht="47.25" x14ac:dyDescent="0.25">
      <c r="A27" s="23" t="s">
        <v>34</v>
      </c>
      <c r="B27" s="27" t="s">
        <v>47</v>
      </c>
      <c r="C27" s="29" t="s">
        <v>49</v>
      </c>
      <c r="D27" s="31">
        <v>0.16</v>
      </c>
      <c r="E27" s="31">
        <v>1.1299999999999999</v>
      </c>
      <c r="F27" s="32">
        <v>0</v>
      </c>
      <c r="G27" s="32">
        <v>0</v>
      </c>
      <c r="H27" s="32">
        <v>0</v>
      </c>
      <c r="I27" s="32">
        <v>0</v>
      </c>
      <c r="J27" s="32">
        <v>0.02</v>
      </c>
      <c r="K27" s="31">
        <v>0.14000000000000001</v>
      </c>
      <c r="L27" s="32">
        <v>0</v>
      </c>
      <c r="M27" s="32">
        <v>0</v>
      </c>
      <c r="N27" s="32">
        <v>0</v>
      </c>
      <c r="O27" s="32">
        <v>0</v>
      </c>
      <c r="P27" s="33">
        <f t="shared" si="0"/>
        <v>-0.02</v>
      </c>
      <c r="Q27" s="33">
        <f t="shared" si="1"/>
        <v>-0.14000000000000001</v>
      </c>
      <c r="R27" s="32">
        <v>-100</v>
      </c>
      <c r="S27" s="32">
        <v>-100</v>
      </c>
      <c r="T27" s="4"/>
    </row>
    <row r="28" spans="1:20" ht="47.25" x14ac:dyDescent="0.25">
      <c r="A28" s="23" t="s">
        <v>35</v>
      </c>
      <c r="B28" s="27" t="s">
        <v>48</v>
      </c>
      <c r="C28" s="29" t="s">
        <v>49</v>
      </c>
      <c r="D28" s="30">
        <v>7.05</v>
      </c>
      <c r="E28" s="30">
        <v>49.7</v>
      </c>
      <c r="F28" s="32">
        <v>0</v>
      </c>
      <c r="G28" s="32">
        <v>0</v>
      </c>
      <c r="H28" s="32">
        <v>0</v>
      </c>
      <c r="I28" s="32">
        <v>0</v>
      </c>
      <c r="J28" s="32">
        <v>0.874</v>
      </c>
      <c r="K28" s="30">
        <v>6.16</v>
      </c>
      <c r="L28" s="32">
        <v>0</v>
      </c>
      <c r="M28" s="32">
        <v>0</v>
      </c>
      <c r="N28" s="32">
        <v>0</v>
      </c>
      <c r="O28" s="32">
        <v>0</v>
      </c>
      <c r="P28" s="33">
        <f t="shared" si="0"/>
        <v>-0.874</v>
      </c>
      <c r="Q28" s="33">
        <f t="shared" si="1"/>
        <v>-6.16</v>
      </c>
      <c r="R28" s="32">
        <v>-100</v>
      </c>
      <c r="S28" s="32">
        <v>-100</v>
      </c>
      <c r="T28" s="4"/>
    </row>
  </sheetData>
  <autoFilter ref="A15:T28" xr:uid="{00000000-0009-0000-0000-000000000000}"/>
  <mergeCells count="29">
    <mergeCell ref="H11:I11"/>
    <mergeCell ref="F11:G11"/>
    <mergeCell ref="G12:G14"/>
    <mergeCell ref="F12:F14"/>
    <mergeCell ref="I12:I14"/>
    <mergeCell ref="H12:H14"/>
    <mergeCell ref="O12:O14"/>
    <mergeCell ref="N12:N14"/>
    <mergeCell ref="P11:S11"/>
    <mergeCell ref="P13:P14"/>
    <mergeCell ref="Q13:Q14"/>
    <mergeCell ref="R13:R14"/>
    <mergeCell ref="S13:S14"/>
    <mergeCell ref="T11:T14"/>
    <mergeCell ref="B11:B14"/>
    <mergeCell ref="A11:A14"/>
    <mergeCell ref="E11:E14"/>
    <mergeCell ref="D11:D14"/>
    <mergeCell ref="C11:C14"/>
    <mergeCell ref="J11:M11"/>
    <mergeCell ref="J12:K12"/>
    <mergeCell ref="J13:J14"/>
    <mergeCell ref="K13:K14"/>
    <mergeCell ref="L13:L14"/>
    <mergeCell ref="M13:M14"/>
    <mergeCell ref="L12:M12"/>
    <mergeCell ref="P12:Q12"/>
    <mergeCell ref="R12:S12"/>
    <mergeCell ref="N11:O11"/>
  </mergeCells>
  <phoneticPr fontId="5" type="noConversion"/>
  <conditionalFormatting sqref="C17:C19">
    <cfRule type="duplicateValues" dxfId="5" priority="9"/>
  </conditionalFormatting>
  <conditionalFormatting sqref="C23:C25">
    <cfRule type="duplicateValues" dxfId="4" priority="8"/>
  </conditionalFormatting>
  <conditionalFormatting sqref="C26">
    <cfRule type="duplicateValues" dxfId="3" priority="7"/>
  </conditionalFormatting>
  <conditionalFormatting sqref="C20:C21">
    <cfRule type="duplicateValues" dxfId="2" priority="19"/>
  </conditionalFormatting>
  <conditionalFormatting sqref="C28">
    <cfRule type="duplicateValues" dxfId="1" priority="21"/>
  </conditionalFormatting>
  <conditionalFormatting sqref="C16">
    <cfRule type="duplicateValues" dxfId="0" priority="22"/>
  </conditionalFormatting>
  <pageMargins left="0.70866141732283472" right="0.39370078740157483" top="0.59055118110236227" bottom="0.3937007874015748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2024-12-22T20:54:29Z</dcterms:modified>
</cp:coreProperties>
</file>