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defaultThemeVersion="124226"/>
  <xr:revisionPtr revIDLastSave="0" documentId="13_ncr:1_{656FFEFD-30D4-4D6A-9517-44201E40FA10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Лист1" sheetId="1" r:id="rId1"/>
  </sheets>
  <definedNames>
    <definedName name="_xlnm._FilterDatabase" localSheetId="0" hidden="1">Лист1!$A$14:$AA$51</definedName>
    <definedName name="sub_1001" localSheetId="0">Лист1!#REF!</definedName>
    <definedName name="sub_2001" localSheetId="0">Лист1!$A$11</definedName>
    <definedName name="_xlnm.Print_Area" localSheetId="0">Лист1!$A$1:$AA$51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6" i="1" l="1"/>
  <c r="U16" i="1"/>
  <c r="V16" i="1"/>
  <c r="W16" i="1"/>
  <c r="X16" i="1"/>
  <c r="Y16" i="1"/>
  <c r="Z16" i="1"/>
  <c r="T17" i="1"/>
  <c r="U17" i="1"/>
  <c r="V17" i="1"/>
  <c r="W17" i="1"/>
  <c r="X17" i="1"/>
  <c r="Y17" i="1"/>
  <c r="Z17" i="1"/>
  <c r="T18" i="1"/>
  <c r="U18" i="1"/>
  <c r="V18" i="1"/>
  <c r="W18" i="1"/>
  <c r="X18" i="1"/>
  <c r="Y18" i="1"/>
  <c r="Z18" i="1"/>
  <c r="T19" i="1"/>
  <c r="U19" i="1"/>
  <c r="V19" i="1"/>
  <c r="W19" i="1"/>
  <c r="X19" i="1"/>
  <c r="Y19" i="1"/>
  <c r="Z19" i="1"/>
  <c r="T20" i="1"/>
  <c r="U20" i="1"/>
  <c r="V20" i="1"/>
  <c r="W20" i="1"/>
  <c r="X20" i="1"/>
  <c r="Y20" i="1"/>
  <c r="Z20" i="1"/>
  <c r="T21" i="1"/>
  <c r="U21" i="1"/>
  <c r="V21" i="1"/>
  <c r="W21" i="1"/>
  <c r="X21" i="1"/>
  <c r="Y21" i="1"/>
  <c r="Z21" i="1"/>
  <c r="T22" i="1"/>
  <c r="U22" i="1"/>
  <c r="V22" i="1"/>
  <c r="W22" i="1"/>
  <c r="X22" i="1"/>
  <c r="Y22" i="1"/>
  <c r="Z22" i="1"/>
  <c r="T23" i="1"/>
  <c r="U23" i="1"/>
  <c r="V23" i="1"/>
  <c r="W23" i="1"/>
  <c r="X23" i="1"/>
  <c r="Y23" i="1"/>
  <c r="Z23" i="1"/>
  <c r="T24" i="1"/>
  <c r="U24" i="1"/>
  <c r="V24" i="1"/>
  <c r="W24" i="1"/>
  <c r="X24" i="1"/>
  <c r="Y24" i="1"/>
  <c r="Z24" i="1"/>
  <c r="T25" i="1"/>
  <c r="U25" i="1"/>
  <c r="V25" i="1"/>
  <c r="W25" i="1"/>
  <c r="X25" i="1"/>
  <c r="Y25" i="1"/>
  <c r="Z25" i="1"/>
  <c r="T26" i="1"/>
  <c r="U26" i="1"/>
  <c r="V26" i="1"/>
  <c r="W26" i="1"/>
  <c r="X26" i="1"/>
  <c r="Y26" i="1"/>
  <c r="Z26" i="1"/>
  <c r="T27" i="1"/>
  <c r="U27" i="1"/>
  <c r="V27" i="1"/>
  <c r="W27" i="1"/>
  <c r="X27" i="1"/>
  <c r="Y27" i="1"/>
  <c r="Z27" i="1"/>
  <c r="T28" i="1"/>
  <c r="U28" i="1"/>
  <c r="V28" i="1"/>
  <c r="W28" i="1"/>
  <c r="X28" i="1"/>
  <c r="Y28" i="1"/>
  <c r="Z28" i="1"/>
  <c r="T29" i="1"/>
  <c r="U29" i="1"/>
  <c r="V29" i="1"/>
  <c r="W29" i="1"/>
  <c r="X29" i="1"/>
  <c r="Y29" i="1"/>
  <c r="Z29" i="1"/>
  <c r="T30" i="1"/>
  <c r="U30" i="1"/>
  <c r="V30" i="1"/>
  <c r="W30" i="1"/>
  <c r="X30" i="1"/>
  <c r="Y30" i="1"/>
  <c r="Z30" i="1"/>
  <c r="T31" i="1"/>
  <c r="U31" i="1"/>
  <c r="V31" i="1"/>
  <c r="W31" i="1"/>
  <c r="X31" i="1"/>
  <c r="Y31" i="1"/>
  <c r="Z31" i="1"/>
  <c r="T32" i="1"/>
  <c r="U32" i="1"/>
  <c r="V32" i="1"/>
  <c r="W32" i="1"/>
  <c r="X32" i="1"/>
  <c r="Y32" i="1"/>
  <c r="Z32" i="1"/>
  <c r="T33" i="1"/>
  <c r="U33" i="1"/>
  <c r="V33" i="1"/>
  <c r="W33" i="1"/>
  <c r="X33" i="1"/>
  <c r="Y33" i="1"/>
  <c r="Z33" i="1"/>
  <c r="T34" i="1"/>
  <c r="U34" i="1"/>
  <c r="V34" i="1"/>
  <c r="W34" i="1"/>
  <c r="X34" i="1"/>
  <c r="Y34" i="1"/>
  <c r="Z34" i="1"/>
  <c r="T35" i="1"/>
  <c r="U35" i="1"/>
  <c r="V35" i="1"/>
  <c r="W35" i="1"/>
  <c r="X35" i="1"/>
  <c r="Y35" i="1"/>
  <c r="Z35" i="1"/>
  <c r="T36" i="1"/>
  <c r="U36" i="1"/>
  <c r="V36" i="1"/>
  <c r="W36" i="1"/>
  <c r="X36" i="1"/>
  <c r="Y36" i="1"/>
  <c r="Z36" i="1"/>
  <c r="T37" i="1"/>
  <c r="U37" i="1"/>
  <c r="V37" i="1"/>
  <c r="W37" i="1"/>
  <c r="X37" i="1"/>
  <c r="Y37" i="1"/>
  <c r="Z37" i="1"/>
  <c r="T38" i="1"/>
  <c r="U38" i="1"/>
  <c r="V38" i="1"/>
  <c r="W38" i="1"/>
  <c r="X38" i="1"/>
  <c r="Y38" i="1"/>
  <c r="Z38" i="1"/>
  <c r="T39" i="1"/>
  <c r="U39" i="1"/>
  <c r="V39" i="1"/>
  <c r="W39" i="1"/>
  <c r="X39" i="1"/>
  <c r="Y39" i="1"/>
  <c r="Z39" i="1"/>
  <c r="T40" i="1"/>
  <c r="U40" i="1"/>
  <c r="V40" i="1"/>
  <c r="W40" i="1"/>
  <c r="X40" i="1"/>
  <c r="Y40" i="1"/>
  <c r="Z40" i="1"/>
  <c r="T41" i="1"/>
  <c r="U41" i="1"/>
  <c r="V41" i="1"/>
  <c r="W41" i="1"/>
  <c r="X41" i="1"/>
  <c r="Y41" i="1"/>
  <c r="Z41" i="1"/>
  <c r="T42" i="1"/>
  <c r="U42" i="1"/>
  <c r="V42" i="1"/>
  <c r="W42" i="1"/>
  <c r="X42" i="1"/>
  <c r="Y42" i="1"/>
  <c r="Z42" i="1"/>
  <c r="T43" i="1"/>
  <c r="U43" i="1"/>
  <c r="V43" i="1"/>
  <c r="W43" i="1"/>
  <c r="X43" i="1"/>
  <c r="Y43" i="1"/>
  <c r="Z43" i="1"/>
  <c r="T44" i="1"/>
  <c r="U44" i="1"/>
  <c r="V44" i="1"/>
  <c r="W44" i="1"/>
  <c r="X44" i="1"/>
  <c r="Y44" i="1"/>
  <c r="Z44" i="1"/>
  <c r="T45" i="1"/>
  <c r="U45" i="1"/>
  <c r="V45" i="1"/>
  <c r="W45" i="1"/>
  <c r="X45" i="1"/>
  <c r="Y45" i="1"/>
  <c r="Z45" i="1"/>
  <c r="T46" i="1"/>
  <c r="U46" i="1"/>
  <c r="V46" i="1"/>
  <c r="W46" i="1"/>
  <c r="X46" i="1"/>
  <c r="Y46" i="1"/>
  <c r="Z46" i="1"/>
  <c r="T47" i="1"/>
  <c r="U47" i="1"/>
  <c r="V47" i="1"/>
  <c r="W47" i="1"/>
  <c r="X47" i="1"/>
  <c r="Y47" i="1"/>
  <c r="Z47" i="1"/>
  <c r="T48" i="1"/>
  <c r="U48" i="1"/>
  <c r="V48" i="1"/>
  <c r="W48" i="1"/>
  <c r="X48" i="1"/>
  <c r="Y48" i="1"/>
  <c r="Z48" i="1"/>
  <c r="T49" i="1"/>
  <c r="U49" i="1"/>
  <c r="V49" i="1"/>
  <c r="W49" i="1"/>
  <c r="X49" i="1"/>
  <c r="Y49" i="1"/>
  <c r="Z49" i="1"/>
  <c r="T50" i="1"/>
  <c r="U50" i="1"/>
  <c r="V50" i="1"/>
  <c r="W50" i="1"/>
  <c r="X50" i="1"/>
  <c r="Y50" i="1"/>
  <c r="Z50" i="1"/>
  <c r="T51" i="1"/>
  <c r="U51" i="1"/>
  <c r="V51" i="1"/>
  <c r="W51" i="1"/>
  <c r="X51" i="1"/>
  <c r="Y51" i="1"/>
  <c r="Z51" i="1"/>
  <c r="U15" i="1"/>
  <c r="V15" i="1"/>
  <c r="W15" i="1"/>
  <c r="X15" i="1"/>
  <c r="Y15" i="1"/>
  <c r="Z15" i="1"/>
  <c r="T15" i="1"/>
  <c r="S51" i="1"/>
  <c r="R51" i="1"/>
  <c r="R50" i="1" s="1"/>
  <c r="R49" i="1" s="1"/>
  <c r="R48" i="1" s="1"/>
  <c r="R47" i="1" s="1"/>
  <c r="R46" i="1" s="1"/>
  <c r="R45" i="1" s="1"/>
  <c r="R44" i="1" s="1"/>
  <c r="R43" i="1" s="1"/>
  <c r="R42" i="1" s="1"/>
  <c r="R41" i="1" s="1"/>
  <c r="R40" i="1" s="1"/>
  <c r="R39" i="1" s="1"/>
  <c r="R38" i="1" s="1"/>
  <c r="R37" i="1" s="1"/>
  <c r="R36" i="1" s="1"/>
  <c r="R35" i="1" s="1"/>
  <c r="R34" i="1" s="1"/>
  <c r="R33" i="1" s="1"/>
  <c r="R32" i="1" s="1"/>
  <c r="R31" i="1" s="1"/>
  <c r="R30" i="1" s="1"/>
  <c r="R29" i="1" s="1"/>
  <c r="R28" i="1" s="1"/>
  <c r="R27" i="1" s="1"/>
  <c r="R26" i="1" s="1"/>
  <c r="R25" i="1" s="1"/>
  <c r="R24" i="1" s="1"/>
  <c r="R23" i="1" s="1"/>
  <c r="R22" i="1" s="1"/>
  <c r="R21" i="1" s="1"/>
  <c r="R20" i="1" s="1"/>
  <c r="R19" i="1" s="1"/>
  <c r="R18" i="1" s="1"/>
  <c r="Q51" i="1"/>
  <c r="P51" i="1"/>
  <c r="P50" i="1" s="1"/>
  <c r="P49" i="1" s="1"/>
  <c r="P48" i="1" s="1"/>
  <c r="P47" i="1" s="1"/>
  <c r="P46" i="1" s="1"/>
  <c r="P45" i="1" s="1"/>
  <c r="P44" i="1" s="1"/>
  <c r="P43" i="1" s="1"/>
  <c r="P42" i="1" s="1"/>
  <c r="P41" i="1" s="1"/>
  <c r="P40" i="1" s="1"/>
  <c r="P39" i="1" s="1"/>
  <c r="P38" i="1" s="1"/>
  <c r="P37" i="1" s="1"/>
  <c r="P36" i="1" s="1"/>
  <c r="P35" i="1" s="1"/>
  <c r="P34" i="1" s="1"/>
  <c r="P33" i="1" s="1"/>
  <c r="P32" i="1" s="1"/>
  <c r="P31" i="1" s="1"/>
  <c r="P30" i="1" s="1"/>
  <c r="P29" i="1" s="1"/>
  <c r="P28" i="1" s="1"/>
  <c r="P27" i="1" s="1"/>
  <c r="P26" i="1" s="1"/>
  <c r="P25" i="1" s="1"/>
  <c r="P24" i="1" s="1"/>
  <c r="P23" i="1" s="1"/>
  <c r="P22" i="1" s="1"/>
  <c r="P21" i="1" s="1"/>
  <c r="P20" i="1" s="1"/>
  <c r="P19" i="1" s="1"/>
  <c r="P18" i="1" s="1"/>
  <c r="P17" i="1" s="1"/>
  <c r="P16" i="1" s="1"/>
  <c r="P15" i="1" s="1"/>
  <c r="O51" i="1"/>
  <c r="N51" i="1"/>
  <c r="N50" i="1" s="1"/>
  <c r="N49" i="1" s="1"/>
  <c r="N48" i="1" s="1"/>
  <c r="N47" i="1" s="1"/>
  <c r="N46" i="1" s="1"/>
  <c r="N45" i="1" s="1"/>
  <c r="N44" i="1" s="1"/>
  <c r="N43" i="1" s="1"/>
  <c r="N42" i="1" s="1"/>
  <c r="N41" i="1" s="1"/>
  <c r="N40" i="1" s="1"/>
  <c r="N39" i="1" s="1"/>
  <c r="N38" i="1" s="1"/>
  <c r="N37" i="1" s="1"/>
  <c r="N36" i="1" s="1"/>
  <c r="N35" i="1" s="1"/>
  <c r="N34" i="1" s="1"/>
  <c r="N33" i="1" s="1"/>
  <c r="N32" i="1" s="1"/>
  <c r="N31" i="1" s="1"/>
  <c r="N30" i="1" s="1"/>
  <c r="N29" i="1" s="1"/>
  <c r="N28" i="1" s="1"/>
  <c r="N27" i="1" s="1"/>
  <c r="N26" i="1" s="1"/>
  <c r="N25" i="1" s="1"/>
  <c r="N24" i="1" s="1"/>
  <c r="N23" i="1" s="1"/>
  <c r="N22" i="1" s="1"/>
  <c r="N21" i="1" s="1"/>
  <c r="N20" i="1" s="1"/>
  <c r="N19" i="1" s="1"/>
  <c r="N18" i="1" s="1"/>
  <c r="M51" i="1"/>
  <c r="S50" i="1"/>
  <c r="S49" i="1" s="1"/>
  <c r="S48" i="1" s="1"/>
  <c r="S47" i="1" s="1"/>
  <c r="S46" i="1" s="1"/>
  <c r="S45" i="1" s="1"/>
  <c r="S44" i="1" s="1"/>
  <c r="S43" i="1" s="1"/>
  <c r="S42" i="1" s="1"/>
  <c r="S41" i="1" s="1"/>
  <c r="S40" i="1" s="1"/>
  <c r="S39" i="1" s="1"/>
  <c r="S38" i="1" s="1"/>
  <c r="S37" i="1" s="1"/>
  <c r="S36" i="1" s="1"/>
  <c r="S35" i="1" s="1"/>
  <c r="S34" i="1" s="1"/>
  <c r="S33" i="1" s="1"/>
  <c r="S32" i="1" s="1"/>
  <c r="S31" i="1" s="1"/>
  <c r="S30" i="1" s="1"/>
  <c r="S29" i="1" s="1"/>
  <c r="S28" i="1" s="1"/>
  <c r="S27" i="1" s="1"/>
  <c r="S26" i="1" s="1"/>
  <c r="S25" i="1" s="1"/>
  <c r="S24" i="1" s="1"/>
  <c r="S23" i="1" s="1"/>
  <c r="S22" i="1" s="1"/>
  <c r="S21" i="1" s="1"/>
  <c r="S20" i="1" s="1"/>
  <c r="S19" i="1" s="1"/>
  <c r="S18" i="1" s="1"/>
  <c r="S17" i="1" s="1"/>
  <c r="S16" i="1" s="1"/>
  <c r="S15" i="1" s="1"/>
  <c r="Q50" i="1"/>
  <c r="Q49" i="1" s="1"/>
  <c r="Q48" i="1" s="1"/>
  <c r="Q47" i="1" s="1"/>
  <c r="Q46" i="1" s="1"/>
  <c r="Q45" i="1" s="1"/>
  <c r="Q44" i="1" s="1"/>
  <c r="Q43" i="1" s="1"/>
  <c r="Q42" i="1" s="1"/>
  <c r="Q41" i="1" s="1"/>
  <c r="Q40" i="1" s="1"/>
  <c r="Q39" i="1" s="1"/>
  <c r="Q38" i="1" s="1"/>
  <c r="Q37" i="1" s="1"/>
  <c r="Q36" i="1" s="1"/>
  <c r="Q35" i="1" s="1"/>
  <c r="Q34" i="1" s="1"/>
  <c r="Q33" i="1" s="1"/>
  <c r="Q32" i="1" s="1"/>
  <c r="Q31" i="1" s="1"/>
  <c r="Q30" i="1" s="1"/>
  <c r="Q29" i="1" s="1"/>
  <c r="Q28" i="1" s="1"/>
  <c r="Q27" i="1" s="1"/>
  <c r="Q26" i="1" s="1"/>
  <c r="Q25" i="1" s="1"/>
  <c r="Q24" i="1" s="1"/>
  <c r="Q23" i="1" s="1"/>
  <c r="Q22" i="1" s="1"/>
  <c r="Q21" i="1" s="1"/>
  <c r="Q20" i="1" s="1"/>
  <c r="Q19" i="1" s="1"/>
  <c r="Q18" i="1" s="1"/>
  <c r="Q17" i="1" s="1"/>
  <c r="O50" i="1"/>
  <c r="O49" i="1" s="1"/>
  <c r="O48" i="1" s="1"/>
  <c r="O47" i="1" s="1"/>
  <c r="O46" i="1" s="1"/>
  <c r="O45" i="1" s="1"/>
  <c r="O44" i="1" s="1"/>
  <c r="O43" i="1" s="1"/>
  <c r="O42" i="1" s="1"/>
  <c r="O41" i="1" s="1"/>
  <c r="O40" i="1" s="1"/>
  <c r="O39" i="1" s="1"/>
  <c r="O38" i="1" s="1"/>
  <c r="O37" i="1" s="1"/>
  <c r="O36" i="1" s="1"/>
  <c r="O35" i="1" s="1"/>
  <c r="O34" i="1" s="1"/>
  <c r="O33" i="1" s="1"/>
  <c r="O32" i="1" s="1"/>
  <c r="O31" i="1" s="1"/>
  <c r="O30" i="1" s="1"/>
  <c r="O29" i="1" s="1"/>
  <c r="O28" i="1" s="1"/>
  <c r="O27" i="1" s="1"/>
  <c r="O26" i="1" s="1"/>
  <c r="O25" i="1" s="1"/>
  <c r="O24" i="1" s="1"/>
  <c r="O23" i="1" s="1"/>
  <c r="O22" i="1" s="1"/>
  <c r="O21" i="1" s="1"/>
  <c r="O20" i="1" s="1"/>
  <c r="O19" i="1" s="1"/>
  <c r="M50" i="1"/>
  <c r="M49" i="1" s="1"/>
  <c r="M48" i="1" s="1"/>
  <c r="M47" i="1" s="1"/>
  <c r="M46" i="1" s="1"/>
  <c r="M45" i="1" s="1"/>
  <c r="M44" i="1" s="1"/>
  <c r="M43" i="1" s="1"/>
  <c r="M42" i="1" s="1"/>
  <c r="M41" i="1" s="1"/>
  <c r="M40" i="1" s="1"/>
  <c r="M39" i="1" s="1"/>
  <c r="M38" i="1" s="1"/>
  <c r="M37" i="1" s="1"/>
  <c r="M36" i="1" s="1"/>
  <c r="M35" i="1" s="1"/>
  <c r="M34" i="1" s="1"/>
  <c r="M33" i="1" s="1"/>
  <c r="M32" i="1" s="1"/>
  <c r="M31" i="1" s="1"/>
  <c r="M30" i="1" s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O18" i="1"/>
  <c r="O17" i="1" s="1"/>
  <c r="O16" i="1" s="1"/>
  <c r="O15" i="1" s="1"/>
  <c r="R17" i="1"/>
  <c r="R16" i="1" s="1"/>
  <c r="R15" i="1" s="1"/>
  <c r="N17" i="1"/>
  <c r="N16" i="1" s="1"/>
  <c r="N15" i="1" s="1"/>
  <c r="Q16" i="1"/>
  <c r="Q15" i="1" s="1"/>
  <c r="M16" i="1"/>
  <c r="M15" i="1" s="1"/>
  <c r="H18" i="1"/>
  <c r="K47" i="1"/>
  <c r="J47" i="1"/>
  <c r="J43" i="1" s="1"/>
  <c r="J42" i="1" s="1"/>
  <c r="J17" i="1" s="1"/>
  <c r="I47" i="1"/>
  <c r="H47" i="1"/>
  <c r="G47" i="1"/>
  <c r="F47" i="1"/>
  <c r="F43" i="1" s="1"/>
  <c r="F42" i="1" s="1"/>
  <c r="F17" i="1" s="1"/>
  <c r="E47" i="1"/>
  <c r="K44" i="1"/>
  <c r="J44" i="1"/>
  <c r="I44" i="1"/>
  <c r="I43" i="1" s="1"/>
  <c r="I42" i="1" s="1"/>
  <c r="I17" i="1" s="1"/>
  <c r="H44" i="1"/>
  <c r="H43" i="1" s="1"/>
  <c r="H42" i="1" s="1"/>
  <c r="H17" i="1" s="1"/>
  <c r="G44" i="1"/>
  <c r="F44" i="1"/>
  <c r="E44" i="1"/>
  <c r="E43" i="1" s="1"/>
  <c r="E42" i="1" s="1"/>
  <c r="E17" i="1" s="1"/>
  <c r="K43" i="1"/>
  <c r="K42" i="1" s="1"/>
  <c r="K17" i="1" s="1"/>
  <c r="G43" i="1"/>
  <c r="G42" i="1" s="1"/>
  <c r="G17" i="1" s="1"/>
  <c r="K39" i="1"/>
  <c r="J39" i="1"/>
  <c r="I39" i="1"/>
  <c r="H39" i="1"/>
  <c r="G39" i="1"/>
  <c r="F39" i="1"/>
  <c r="E39" i="1"/>
  <c r="K30" i="1"/>
  <c r="J30" i="1"/>
  <c r="I30" i="1"/>
  <c r="H30" i="1"/>
  <c r="G30" i="1"/>
  <c r="F30" i="1"/>
  <c r="E30" i="1"/>
  <c r="K27" i="1"/>
  <c r="J27" i="1"/>
  <c r="I27" i="1"/>
  <c r="H27" i="1"/>
  <c r="H22" i="1" s="1"/>
  <c r="H16" i="1" s="1"/>
  <c r="G27" i="1"/>
  <c r="F27" i="1"/>
  <c r="E27" i="1"/>
  <c r="K23" i="1"/>
  <c r="K22" i="1" s="1"/>
  <c r="K16" i="1" s="1"/>
  <c r="J23" i="1"/>
  <c r="J22" i="1" s="1"/>
  <c r="J16" i="1" s="1"/>
  <c r="I23" i="1"/>
  <c r="H23" i="1"/>
  <c r="G23" i="1"/>
  <c r="G22" i="1" s="1"/>
  <c r="G16" i="1" s="1"/>
  <c r="F23" i="1"/>
  <c r="F22" i="1" s="1"/>
  <c r="F16" i="1" s="1"/>
  <c r="E23" i="1"/>
  <c r="I22" i="1"/>
  <c r="I16" i="1" s="1"/>
  <c r="E22" i="1"/>
  <c r="E16" i="1" s="1"/>
  <c r="K21" i="1"/>
  <c r="J21" i="1"/>
  <c r="I21" i="1"/>
  <c r="H21" i="1"/>
  <c r="G21" i="1"/>
  <c r="F21" i="1"/>
  <c r="E21" i="1"/>
  <c r="K20" i="1"/>
  <c r="J20" i="1"/>
  <c r="I20" i="1"/>
  <c r="H20" i="1"/>
  <c r="G20" i="1"/>
  <c r="F20" i="1"/>
  <c r="E20" i="1"/>
  <c r="K19" i="1"/>
  <c r="J19" i="1"/>
  <c r="I19" i="1"/>
  <c r="H19" i="1"/>
  <c r="G19" i="1"/>
  <c r="F19" i="1"/>
  <c r="E19" i="1"/>
  <c r="K18" i="1"/>
  <c r="J18" i="1"/>
  <c r="I18" i="1"/>
  <c r="G18" i="1"/>
  <c r="F18" i="1"/>
  <c r="E18" i="1"/>
  <c r="E15" i="1" l="1"/>
  <c r="J15" i="1"/>
  <c r="F15" i="1"/>
  <c r="G15" i="1"/>
  <c r="K15" i="1"/>
  <c r="H15" i="1"/>
  <c r="I15" i="1"/>
</calcChain>
</file>

<file path=xl/sharedStrings.xml><?xml version="1.0" encoding="utf-8"?>
<sst xmlns="http://schemas.openxmlformats.org/spreadsheetml/2006/main" count="286" uniqueCount="118">
  <si>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</si>
  <si>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</si>
  <si>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</si>
  <si>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</si>
  <si>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</si>
  <si>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Причины отклонений</t>
  </si>
  <si>
    <t>к приказу Минэнерго России</t>
  </si>
  <si>
    <t>от " 25 " апреля 2018 г. N 320</t>
  </si>
  <si>
    <t>МВхА</t>
  </si>
  <si>
    <t>Мвар</t>
  </si>
  <si>
    <t>МВт</t>
  </si>
  <si>
    <t>Другое</t>
  </si>
  <si>
    <t>8</t>
  </si>
  <si>
    <t>4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</si>
  <si>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</si>
  <si>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</si>
  <si>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>км ВЛ 1-цеп</t>
  </si>
  <si>
    <t>км ВЛ 2-цеп</t>
  </si>
  <si>
    <t>км КЛ</t>
  </si>
  <si>
    <t>Приложение N 5</t>
  </si>
  <si>
    <t>Форма 5. Отчет</t>
  </si>
  <si>
    <t>об исполнении плана ввода объектов инвестиционной деятельности (мощностей) в эксплуатацию</t>
  </si>
  <si>
    <t>Дата ввода объекта, дд.мм.гггт</t>
  </si>
  <si>
    <t>5</t>
  </si>
  <si>
    <t>6</t>
  </si>
  <si>
    <t>7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</si>
  <si>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</si>
  <si>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</si>
  <si>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</si>
  <si>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</si>
  <si>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</si>
  <si>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</si>
  <si>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</si>
  <si>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</si>
  <si>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</si>
  <si>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</si>
  <si>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</si>
  <si>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</si>
  <si>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</si>
  <si>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</si>
  <si>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</si>
  <si>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</si>
  <si>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</si>
  <si>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</si>
  <si>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</si>
  <si>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за 2023 год</t>
  </si>
  <si>
    <t>Отчет о реализации инвестиционной программы ООО "Промэнерго"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</si>
  <si>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</si>
  <si>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2019 г. № 31</t>
  </si>
  <si>
    <t>Ввод объектов инвестиционной деятельности (мощностей) в эксплуатацию в 2023 году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</si>
  <si>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</si>
  <si>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</si>
  <si>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</si>
  <si>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</si>
  <si>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</si>
  <si>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</si>
  <si>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</si>
  <si>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</si>
  <si>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</si>
  <si>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</si>
  <si>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</si>
  <si>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</si>
  <si>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</si>
  <si>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</si>
  <si>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</si>
  <si>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</si>
  <si>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</si>
  <si>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</si>
  <si>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</si>
  <si>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</si>
  <si>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</si>
  <si>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</si>
  <si>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</si>
  <si>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</si>
  <si>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</si>
  <si>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</si>
  <si>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</si>
  <si>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</si>
  <si>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</si>
  <si>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</si>
  <si>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</si>
  <si>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</si>
  <si>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</si>
  <si>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</si>
  <si>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</si>
  <si>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</si>
  <si>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</si>
  <si>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</si>
  <si>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</si>
  <si>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</si>
  <si>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</si>
  <si>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</si>
  <si>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</si>
  <si>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</si>
  <si>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</si>
  <si>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</si>
  <si>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</si>
  <si>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</si>
  <si>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</si>
  <si>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</si>
  <si>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</si>
  <si>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</si>
  <si>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</si>
  <si>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r>
      <t>Реконструкция  ПС-110/10  кВ "Дормаш" г. Балаково (</t>
    </r>
    <r>
      <rPr>
        <b/>
        <sz val="12"/>
        <color rgb="FF000000"/>
        <rFont val="Times New Roman"/>
        <family val="1"/>
        <charset val="204"/>
      </rPr>
      <t>капитальный ремонт здания ЗРУ-10 кВ</t>
    </r>
    <r>
      <rPr>
        <sz val="12"/>
        <color rgb="FF000000"/>
        <rFont val="Times New Roman"/>
        <family val="1"/>
        <charset val="204"/>
      </rPr>
      <t>)</t>
    </r>
  </si>
  <si>
    <t>1.2.1.1.2</t>
  </si>
  <si>
    <t>Реконструкция ТРП-1 по адресу: г. Балаково, ул. Саратовское шоссе за р. Сазанлей, центральной части города</t>
  </si>
  <si>
    <t>O_1-2024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</si>
  <si>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</si>
  <si>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</si>
  <si>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</si>
  <si>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r>
      <rPr>
        <b/>
        <sz val="12"/>
        <color rgb="FF000000"/>
        <rFont val="Times New Roman"/>
        <family val="1"/>
        <charset val="204"/>
      </rPr>
      <t>Модернизация ЗРУ</t>
    </r>
    <r>
      <rPr>
        <sz val="12"/>
        <color rgb="FF000000"/>
        <rFont val="Times New Roman"/>
        <family val="1"/>
        <charset val="204"/>
      </rPr>
      <t xml:space="preserve"> 10 кВ ПС-110/10  кВ "Дормаш"  г. Балаково</t>
    </r>
  </si>
  <si>
    <t>1.2.1.2.2</t>
  </si>
  <si>
    <r>
      <rPr>
        <b/>
        <sz val="12"/>
        <color rgb="FF000000"/>
        <rFont val="Times New Roman"/>
        <family val="1"/>
        <charset val="204"/>
      </rPr>
      <t>Модернизация ОРУ</t>
    </r>
    <r>
      <rPr>
        <sz val="12"/>
        <color rgb="FF000000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</si>
  <si>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t>1.2.1.2.3</t>
  </si>
  <si>
    <r>
      <t>Техническое перевооружение ПС-110/10  кВ "Дормаш"  г. Балаково (</t>
    </r>
    <r>
      <rPr>
        <b/>
        <sz val="12"/>
        <color rgb="FF000000"/>
        <rFont val="Times New Roman"/>
        <family val="1"/>
        <charset val="204"/>
      </rPr>
      <t>Замена 2-х силовых трансформатора 25 МВА на 40 МВА</t>
    </r>
    <r>
      <rPr>
        <sz val="12"/>
        <color rgb="FF000000"/>
        <rFont val="Times New Roman"/>
        <family val="1"/>
        <charset val="204"/>
      </rPr>
      <t>)</t>
    </r>
  </si>
  <si>
    <t>1.2.1.2.4</t>
  </si>
  <si>
    <r>
      <t xml:space="preserve">Техническое перевооружение ПС-110/10  кВ "Дормаш"  г. Балаково.  </t>
    </r>
    <r>
      <rPr>
        <b/>
        <sz val="12"/>
        <color rgb="FF000000"/>
        <rFont val="Times New Roman"/>
        <family val="1"/>
        <charset val="204"/>
      </rPr>
      <t>Покупка  2-х силовых трансформатора  40 МВА</t>
    </r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</si>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</sst>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sz val="11"/>
      <color theme="1"/>
      <name val="Arial"/>
      <family val="2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9" fillId="0" borderId="0"/>
    <xf numFmtId="0" fontId="1" fillId="0" borderId="0"/>
  </cellStyleXfs>
  <cellXfs count="47">
    <xf numFmtId="0" fontId="0" fillId="0" borderId="0" xfId="0"/>
    <xf numFmtId="0" fontId="5" fillId="0" borderId="0" xfId="0" applyFont="1" applyFill="1" applyAlignment="1">
      <alignment vertical="top"/>
    </xf>
    <xf numFmtId="49" fontId="3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164" fontId="5" fillId="0" borderId="0" xfId="0" applyNumberFormat="1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10" fillId="2" borderId="1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right" vertical="center" wrapText="1"/>
    </xf>
    <xf numFmtId="0" fontId="13" fillId="0" borderId="1" xfId="0" applyFont="1" applyBorder="1" applyAlignment="1">
      <alignment wrapText="1"/>
    </xf>
    <xf numFmtId="0" fontId="13" fillId="2" borderId="1" xfId="3" applyFont="1" applyFill="1" applyBorder="1" applyAlignment="1">
      <alignment horizontal="center" vertical="center" wrapText="1" readingOrder="1"/>
    </xf>
    <xf numFmtId="0" fontId="10" fillId="0" borderId="1" xfId="2" applyFont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 readingOrder="1"/>
    </xf>
    <xf numFmtId="164" fontId="11" fillId="2" borderId="1" xfId="0" applyNumberFormat="1" applyFont="1" applyFill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164" fontId="15" fillId="2" borderId="1" xfId="2" applyNumberFormat="1" applyFont="1" applyFill="1" applyBorder="1" applyAlignment="1">
      <alignment horizontal="center" vertical="center"/>
    </xf>
    <xf numFmtId="1" fontId="15" fillId="2" borderId="1" xfId="2" applyNumberFormat="1" applyFont="1" applyFill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center" vertical="center" wrapText="1"/>
    </xf>
    <xf numFmtId="164" fontId="11" fillId="2" borderId="0" xfId="0" applyNumberFormat="1" applyFont="1" applyFill="1" applyBorder="1" applyAlignment="1">
      <alignment horizontal="center" vertical="center" wrapText="1"/>
    </xf>
    <xf numFmtId="1" fontId="11" fillId="2" borderId="0" xfId="0" applyNumberFormat="1" applyFont="1" applyFill="1" applyBorder="1" applyAlignment="1">
      <alignment horizontal="center" vertical="center" wrapText="1"/>
    </xf>
    <xf numFmtId="164" fontId="15" fillId="2" borderId="0" xfId="2" applyNumberFormat="1" applyFont="1" applyFill="1" applyBorder="1" applyAlignment="1">
      <alignment horizontal="center" vertical="center"/>
    </xf>
    <xf numFmtId="1" fontId="15" fillId="2" borderId="0" xfId="2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11" xfId="1" xr:uid="{00000000-0005-0000-0000-000001000000}"/>
    <cellStyle name="Обычный 7" xfId="2" xr:uid="{FA8174D2-BE5E-4992-877D-3EA10A95F415}"/>
    <cellStyle name="Обычный 8" xfId="3" xr:uid="{5499F87E-26A9-45CD-858A-82E09B6F9AE1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68"/>
  <sheetViews>
    <sheetView tabSelected="1" view="pageBreakPreview" zoomScale="70" zoomScaleNormal="85" zoomScaleSheetLayoutView="70" workbookViewId="0">
      <pane ySplit="13" topLeftCell="A14" activePane="bottomLeft" state="frozen"/>
      <selection pane="bottomLeft" activeCell="D49" sqref="D49"/>
    </sheetView>
  </sheetViews>
  <sheetFormatPr defaultRowHeight="14.25" x14ac:dyDescent="0.25"/>
  <cols>
    <col min="1" max="1" width="9.42578125" style="1" customWidth="1"/>
    <col min="2" max="2" width="47.42578125" style="1" customWidth="1"/>
    <col min="3" max="3" width="19.42578125" style="1" customWidth="1"/>
    <col min="4" max="4" width="28.7109375" style="1" customWidth="1"/>
    <col min="5" max="5" width="8.7109375" style="1" customWidth="1"/>
    <col min="6" max="6" width="8.42578125" style="1" customWidth="1"/>
    <col min="7" max="7" width="6.85546875" style="1" bestFit="1" customWidth="1"/>
    <col min="8" max="8" width="7.7109375" style="1" customWidth="1"/>
    <col min="9" max="9" width="6.7109375" style="1" bestFit="1" customWidth="1"/>
    <col min="10" max="10" width="8.7109375" style="1" customWidth="1"/>
    <col min="11" max="11" width="10.140625" style="1" bestFit="1" customWidth="1"/>
    <col min="12" max="12" width="11.42578125" style="1" bestFit="1" customWidth="1"/>
    <col min="13" max="13" width="6.7109375" style="1" bestFit="1" customWidth="1"/>
    <col min="14" max="14" width="6" style="1" bestFit="1" customWidth="1"/>
    <col min="15" max="16" width="6.85546875" style="1" bestFit="1" customWidth="1"/>
    <col min="17" max="17" width="6.7109375" style="1" bestFit="1" customWidth="1"/>
    <col min="18" max="18" width="5.7109375" style="1" bestFit="1" customWidth="1"/>
    <col min="19" max="19" width="10.140625" style="1" bestFit="1" customWidth="1"/>
    <col min="20" max="20" width="10" style="1" customWidth="1"/>
    <col min="21" max="21" width="6.7109375" style="1" bestFit="1" customWidth="1"/>
    <col min="22" max="22" width="8.140625" style="1" customWidth="1"/>
    <col min="23" max="23" width="7.7109375" style="1" customWidth="1"/>
    <col min="24" max="24" width="10" style="1" bestFit="1" customWidth="1"/>
    <col min="25" max="25" width="6" style="1" bestFit="1" customWidth="1"/>
    <col min="26" max="26" width="9.42578125" style="1" bestFit="1" customWidth="1"/>
    <col min="27" max="27" width="13" style="1" customWidth="1"/>
    <col min="28" max="16384" width="9.140625" style="1"/>
  </cols>
  <sheetData>
    <row r="1" spans="1:27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 t="s">
        <v>19</v>
      </c>
    </row>
    <row r="2" spans="1:27" ht="14.2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5" t="s">
        <v>6</v>
      </c>
    </row>
    <row r="3" spans="1:27" ht="14.2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5" t="s">
        <v>7</v>
      </c>
    </row>
    <row r="4" spans="1:27" ht="14.25" customHeight="1" x14ac:dyDescent="0.25">
      <c r="A4" s="1" t="s">
        <v>20</v>
      </c>
    </row>
    <row r="5" spans="1:27" ht="14.25" customHeight="1" x14ac:dyDescent="0.25">
      <c r="A5" s="1" t="s">
        <v>21</v>
      </c>
    </row>
    <row r="6" spans="1:27" ht="14.25" customHeight="1" x14ac:dyDescent="0.25">
      <c r="A6" s="1" t="s">
        <v>45</v>
      </c>
    </row>
    <row r="7" spans="1:27" ht="15" customHeight="1" x14ac:dyDescent="0.25">
      <c r="A7" s="1" t="s">
        <v>46</v>
      </c>
    </row>
    <row r="8" spans="1:27" ht="15" customHeight="1" x14ac:dyDescent="0.25">
      <c r="A8" s="1" t="s">
        <v>47</v>
      </c>
    </row>
    <row r="9" spans="1:27" ht="15" customHeight="1" x14ac:dyDescent="0.25">
      <c r="A9" s="1" t="s">
        <v>48</v>
      </c>
    </row>
    <row r="10" spans="1:27" ht="14.25" customHeight="1" x14ac:dyDescent="0.25">
      <c r="E10" s="6"/>
    </row>
    <row r="11" spans="1:27" ht="35.1" customHeight="1" x14ac:dyDescent="0.25">
      <c r="A11" s="12" t="s">
        <v>0</v>
      </c>
      <c r="B11" s="12" t="s">
        <v>1</v>
      </c>
      <c r="C11" s="12" t="s">
        <v>2</v>
      </c>
      <c r="D11" s="12" t="s">
        <v>14</v>
      </c>
      <c r="E11" s="15" t="s">
        <v>49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  <c r="T11" s="18" t="s">
        <v>15</v>
      </c>
      <c r="U11" s="19"/>
      <c r="V11" s="19"/>
      <c r="W11" s="19"/>
      <c r="X11" s="19"/>
      <c r="Y11" s="19"/>
      <c r="Z11" s="20"/>
      <c r="AA11" s="12" t="s">
        <v>5</v>
      </c>
    </row>
    <row r="12" spans="1:27" ht="35.1" customHeight="1" x14ac:dyDescent="0.25">
      <c r="A12" s="13"/>
      <c r="B12" s="13"/>
      <c r="C12" s="13"/>
      <c r="D12" s="13"/>
      <c r="E12" s="15" t="s">
        <v>3</v>
      </c>
      <c r="F12" s="16"/>
      <c r="G12" s="16"/>
      <c r="H12" s="16"/>
      <c r="I12" s="16"/>
      <c r="J12" s="16"/>
      <c r="K12" s="17"/>
      <c r="L12" s="15" t="s">
        <v>4</v>
      </c>
      <c r="M12" s="16"/>
      <c r="N12" s="16"/>
      <c r="O12" s="16"/>
      <c r="P12" s="16"/>
      <c r="Q12" s="16"/>
      <c r="R12" s="16"/>
      <c r="S12" s="17"/>
      <c r="T12" s="21"/>
      <c r="U12" s="22"/>
      <c r="V12" s="22"/>
      <c r="W12" s="22"/>
      <c r="X12" s="22"/>
      <c r="Y12" s="22"/>
      <c r="Z12" s="23"/>
      <c r="AA12" s="13"/>
    </row>
    <row r="13" spans="1:27" ht="48.75" customHeight="1" x14ac:dyDescent="0.25">
      <c r="A13" s="14"/>
      <c r="B13" s="14"/>
      <c r="C13" s="14"/>
      <c r="D13" s="14"/>
      <c r="E13" s="10" t="s">
        <v>8</v>
      </c>
      <c r="F13" s="10" t="s">
        <v>9</v>
      </c>
      <c r="G13" s="10" t="s">
        <v>16</v>
      </c>
      <c r="H13" s="10" t="s">
        <v>17</v>
      </c>
      <c r="I13" s="10" t="s">
        <v>18</v>
      </c>
      <c r="J13" s="10" t="s">
        <v>10</v>
      </c>
      <c r="K13" s="10" t="s">
        <v>11</v>
      </c>
      <c r="L13" s="11" t="s">
        <v>22</v>
      </c>
      <c r="M13" s="10" t="s">
        <v>8</v>
      </c>
      <c r="N13" s="10" t="s">
        <v>9</v>
      </c>
      <c r="O13" s="10" t="s">
        <v>16</v>
      </c>
      <c r="P13" s="10" t="s">
        <v>17</v>
      </c>
      <c r="Q13" s="10" t="s">
        <v>18</v>
      </c>
      <c r="R13" s="10" t="s">
        <v>10</v>
      </c>
      <c r="S13" s="10" t="s">
        <v>11</v>
      </c>
      <c r="T13" s="10" t="s">
        <v>8</v>
      </c>
      <c r="U13" s="10" t="s">
        <v>9</v>
      </c>
      <c r="V13" s="10" t="s">
        <v>16</v>
      </c>
      <c r="W13" s="10" t="s">
        <v>17</v>
      </c>
      <c r="X13" s="10" t="s">
        <v>18</v>
      </c>
      <c r="Y13" s="10" t="s">
        <v>10</v>
      </c>
      <c r="Z13" s="10" t="s">
        <v>11</v>
      </c>
      <c r="AA13" s="14"/>
    </row>
    <row r="14" spans="1:27" s="2" customFormat="1" ht="12.75" x14ac:dyDescent="0.25">
      <c r="A14" s="7">
        <v>1</v>
      </c>
      <c r="B14" s="7">
        <v>2</v>
      </c>
      <c r="C14" s="7">
        <v>3</v>
      </c>
      <c r="D14" s="7" t="s">
        <v>13</v>
      </c>
      <c r="E14" s="7" t="s">
        <v>23</v>
      </c>
      <c r="F14" s="7" t="s">
        <v>24</v>
      </c>
      <c r="G14" s="7" t="s">
        <v>25</v>
      </c>
      <c r="H14" s="7" t="s">
        <v>12</v>
      </c>
      <c r="I14" s="7" t="s">
        <v>26</v>
      </c>
      <c r="J14" s="7" t="s">
        <v>27</v>
      </c>
      <c r="K14" s="7" t="s">
        <v>28</v>
      </c>
      <c r="L14" s="7" t="s">
        <v>29</v>
      </c>
      <c r="M14" s="7" t="s">
        <v>30</v>
      </c>
      <c r="N14" s="7" t="s">
        <v>31</v>
      </c>
      <c r="O14" s="7" t="s">
        <v>32</v>
      </c>
      <c r="P14" s="7" t="s">
        <v>33</v>
      </c>
      <c r="Q14" s="7" t="s">
        <v>34</v>
      </c>
      <c r="R14" s="7" t="s">
        <v>35</v>
      </c>
      <c r="S14" s="7" t="s">
        <v>36</v>
      </c>
      <c r="T14" s="7" t="s">
        <v>37</v>
      </c>
      <c r="U14" s="7" t="s">
        <v>38</v>
      </c>
      <c r="V14" s="7" t="s">
        <v>39</v>
      </c>
      <c r="W14" s="7" t="s">
        <v>40</v>
      </c>
      <c r="X14" s="7" t="s">
        <v>41</v>
      </c>
      <c r="Y14" s="7" t="s">
        <v>42</v>
      </c>
      <c r="Z14" s="7" t="s">
        <v>43</v>
      </c>
      <c r="AA14" s="7" t="s">
        <v>44</v>
      </c>
    </row>
    <row r="15" spans="1:27" ht="31.5" x14ac:dyDescent="0.25">
      <c r="A15" s="24" t="s">
        <v>50</v>
      </c>
      <c r="B15" s="25" t="s">
        <v>51</v>
      </c>
      <c r="C15" s="26" t="s">
        <v>52</v>
      </c>
      <c r="D15" s="8" t="s">
        <v>117</v>
      </c>
      <c r="E15" s="35">
        <f t="shared" ref="E15:K15" si="0">E16+E17+E18+E19+E20+E21</f>
        <v>40</v>
      </c>
      <c r="F15" s="35">
        <f t="shared" si="0"/>
        <v>0</v>
      </c>
      <c r="G15" s="35">
        <f t="shared" si="0"/>
        <v>0</v>
      </c>
      <c r="H15" s="35">
        <f t="shared" si="0"/>
        <v>0</v>
      </c>
      <c r="I15" s="35">
        <f t="shared" si="0"/>
        <v>0</v>
      </c>
      <c r="J15" s="35">
        <f t="shared" si="0"/>
        <v>0</v>
      </c>
      <c r="K15" s="36">
        <f t="shared" si="0"/>
        <v>0</v>
      </c>
      <c r="L15" s="8" t="s">
        <v>117</v>
      </c>
      <c r="M15" s="35">
        <f t="shared" ref="M15:S51" si="1">M16+M17+M18+M19+M20+M21</f>
        <v>0</v>
      </c>
      <c r="N15" s="35">
        <f t="shared" si="1"/>
        <v>0</v>
      </c>
      <c r="O15" s="35">
        <f t="shared" si="1"/>
        <v>0</v>
      </c>
      <c r="P15" s="35">
        <f t="shared" si="1"/>
        <v>0</v>
      </c>
      <c r="Q15" s="35">
        <f t="shared" si="1"/>
        <v>0</v>
      </c>
      <c r="R15" s="35">
        <f t="shared" si="1"/>
        <v>0</v>
      </c>
      <c r="S15" s="35">
        <f t="shared" si="1"/>
        <v>0</v>
      </c>
      <c r="T15" s="9">
        <f>M15-E15</f>
        <v>-40</v>
      </c>
      <c r="U15" s="9">
        <f t="shared" ref="U15:Z15" si="2">N15-F15</f>
        <v>0</v>
      </c>
      <c r="V15" s="9">
        <f t="shared" si="2"/>
        <v>0</v>
      </c>
      <c r="W15" s="9">
        <f t="shared" si="2"/>
        <v>0</v>
      </c>
      <c r="X15" s="9">
        <f t="shared" si="2"/>
        <v>0</v>
      </c>
      <c r="Y15" s="9">
        <f t="shared" si="2"/>
        <v>0</v>
      </c>
      <c r="Z15" s="9">
        <f t="shared" si="2"/>
        <v>0</v>
      </c>
      <c r="AA15" s="8" t="s">
        <v>117</v>
      </c>
    </row>
    <row r="16" spans="1:27" ht="15.75" x14ac:dyDescent="0.25">
      <c r="A16" s="24" t="s">
        <v>53</v>
      </c>
      <c r="B16" s="25" t="s">
        <v>54</v>
      </c>
      <c r="C16" s="26" t="s">
        <v>52</v>
      </c>
      <c r="D16" s="8" t="s">
        <v>117</v>
      </c>
      <c r="E16" s="35">
        <f t="shared" ref="E16:K16" si="3">E22</f>
        <v>0</v>
      </c>
      <c r="F16" s="35">
        <f t="shared" si="3"/>
        <v>0</v>
      </c>
      <c r="G16" s="35">
        <f t="shared" si="3"/>
        <v>0</v>
      </c>
      <c r="H16" s="35">
        <f t="shared" si="3"/>
        <v>0</v>
      </c>
      <c r="I16" s="35">
        <f t="shared" si="3"/>
        <v>0</v>
      </c>
      <c r="J16" s="35">
        <f t="shared" si="3"/>
        <v>0</v>
      </c>
      <c r="K16" s="36">
        <f t="shared" si="3"/>
        <v>0</v>
      </c>
      <c r="L16" s="8" t="s">
        <v>117</v>
      </c>
      <c r="M16" s="35">
        <f t="shared" ref="M16:S51" si="4">M17+M18+M19+M20+M21+M22</f>
        <v>0</v>
      </c>
      <c r="N16" s="35">
        <f t="shared" si="4"/>
        <v>0</v>
      </c>
      <c r="O16" s="35">
        <f t="shared" si="4"/>
        <v>0</v>
      </c>
      <c r="P16" s="35">
        <f t="shared" si="4"/>
        <v>0</v>
      </c>
      <c r="Q16" s="35">
        <f t="shared" si="4"/>
        <v>0</v>
      </c>
      <c r="R16" s="35">
        <f t="shared" si="4"/>
        <v>0</v>
      </c>
      <c r="S16" s="35">
        <f t="shared" si="4"/>
        <v>0</v>
      </c>
      <c r="T16" s="9">
        <f t="shared" ref="T16:T51" si="5">M16-E16</f>
        <v>0</v>
      </c>
      <c r="U16" s="9">
        <f t="shared" ref="U16:U51" si="6">N16-F16</f>
        <v>0</v>
      </c>
      <c r="V16" s="9">
        <f t="shared" ref="V16:V51" si="7">O16-G16</f>
        <v>0</v>
      </c>
      <c r="W16" s="9">
        <f t="shared" ref="W16:W51" si="8">P16-H16</f>
        <v>0</v>
      </c>
      <c r="X16" s="9">
        <f t="shared" ref="X16:X51" si="9">Q16-I16</f>
        <v>0</v>
      </c>
      <c r="Y16" s="9">
        <f t="shared" ref="Y16:Y51" si="10">R16-J16</f>
        <v>0</v>
      </c>
      <c r="Z16" s="9">
        <f t="shared" ref="Z16:Z51" si="11">S16-K16</f>
        <v>0</v>
      </c>
      <c r="AA16" s="8" t="s">
        <v>117</v>
      </c>
    </row>
    <row r="17" spans="1:27" ht="31.5" x14ac:dyDescent="0.25">
      <c r="A17" s="24" t="s">
        <v>55</v>
      </c>
      <c r="B17" s="25" t="s">
        <v>56</v>
      </c>
      <c r="C17" s="26" t="s">
        <v>52</v>
      </c>
      <c r="D17" s="8" t="s">
        <v>117</v>
      </c>
      <c r="E17" s="35">
        <f t="shared" ref="E17:K17" si="12">E42</f>
        <v>40</v>
      </c>
      <c r="F17" s="35">
        <f t="shared" si="12"/>
        <v>0</v>
      </c>
      <c r="G17" s="35">
        <f t="shared" si="12"/>
        <v>0</v>
      </c>
      <c r="H17" s="35">
        <f t="shared" si="12"/>
        <v>0</v>
      </c>
      <c r="I17" s="35">
        <f t="shared" si="12"/>
        <v>0</v>
      </c>
      <c r="J17" s="35">
        <f t="shared" si="12"/>
        <v>0</v>
      </c>
      <c r="K17" s="36">
        <f t="shared" si="12"/>
        <v>0</v>
      </c>
      <c r="L17" s="8" t="s">
        <v>117</v>
      </c>
      <c r="M17" s="35">
        <f t="shared" ref="M17:S51" si="13">M18+M19+M20+M21+M22+M23</f>
        <v>0</v>
      </c>
      <c r="N17" s="35">
        <f t="shared" si="13"/>
        <v>0</v>
      </c>
      <c r="O17" s="35">
        <f t="shared" si="13"/>
        <v>0</v>
      </c>
      <c r="P17" s="35">
        <f t="shared" si="13"/>
        <v>0</v>
      </c>
      <c r="Q17" s="35">
        <f t="shared" si="13"/>
        <v>0</v>
      </c>
      <c r="R17" s="35">
        <f t="shared" si="13"/>
        <v>0</v>
      </c>
      <c r="S17" s="35">
        <f t="shared" si="13"/>
        <v>0</v>
      </c>
      <c r="T17" s="9">
        <f t="shared" si="5"/>
        <v>-40</v>
      </c>
      <c r="U17" s="9">
        <f t="shared" si="6"/>
        <v>0</v>
      </c>
      <c r="V17" s="9">
        <f t="shared" si="7"/>
        <v>0</v>
      </c>
      <c r="W17" s="9">
        <f t="shared" si="8"/>
        <v>0</v>
      </c>
      <c r="X17" s="9">
        <f t="shared" si="9"/>
        <v>0</v>
      </c>
      <c r="Y17" s="9">
        <f t="shared" si="10"/>
        <v>0</v>
      </c>
      <c r="Z17" s="9">
        <f t="shared" si="11"/>
        <v>0</v>
      </c>
      <c r="AA17" s="8" t="s">
        <v>117</v>
      </c>
    </row>
    <row r="18" spans="1:27" ht="63" x14ac:dyDescent="0.25">
      <c r="A18" s="24" t="s">
        <v>57</v>
      </c>
      <c r="B18" s="25" t="s">
        <v>58</v>
      </c>
      <c r="C18" s="26" t="s">
        <v>52</v>
      </c>
      <c r="D18" s="8" t="s">
        <v>117</v>
      </c>
      <c r="E18" s="35">
        <f t="shared" ref="E18:K18" si="14">E63</f>
        <v>0</v>
      </c>
      <c r="F18" s="35">
        <f t="shared" si="14"/>
        <v>0</v>
      </c>
      <c r="G18" s="35">
        <f t="shared" si="14"/>
        <v>0</v>
      </c>
      <c r="H18" s="35">
        <f t="shared" si="14"/>
        <v>0</v>
      </c>
      <c r="I18" s="35">
        <f t="shared" si="14"/>
        <v>0</v>
      </c>
      <c r="J18" s="35">
        <f t="shared" si="14"/>
        <v>0</v>
      </c>
      <c r="K18" s="36">
        <f t="shared" si="14"/>
        <v>0</v>
      </c>
      <c r="L18" s="8" t="s">
        <v>117</v>
      </c>
      <c r="M18" s="35">
        <f t="shared" ref="M18:S51" si="15">M19+M20+M21+M22+M23+M24</f>
        <v>0</v>
      </c>
      <c r="N18" s="35">
        <f t="shared" si="15"/>
        <v>0</v>
      </c>
      <c r="O18" s="35">
        <f t="shared" si="15"/>
        <v>0</v>
      </c>
      <c r="P18" s="35">
        <f t="shared" si="15"/>
        <v>0</v>
      </c>
      <c r="Q18" s="35">
        <f t="shared" si="15"/>
        <v>0</v>
      </c>
      <c r="R18" s="35">
        <f t="shared" si="15"/>
        <v>0</v>
      </c>
      <c r="S18" s="35">
        <f t="shared" si="15"/>
        <v>0</v>
      </c>
      <c r="T18" s="9">
        <f t="shared" si="5"/>
        <v>0</v>
      </c>
      <c r="U18" s="9">
        <f t="shared" si="6"/>
        <v>0</v>
      </c>
      <c r="V18" s="9">
        <f t="shared" si="7"/>
        <v>0</v>
      </c>
      <c r="W18" s="9">
        <f t="shared" si="8"/>
        <v>0</v>
      </c>
      <c r="X18" s="9">
        <f t="shared" si="9"/>
        <v>0</v>
      </c>
      <c r="Y18" s="9">
        <f t="shared" si="10"/>
        <v>0</v>
      </c>
      <c r="Z18" s="9">
        <f t="shared" si="11"/>
        <v>0</v>
      </c>
      <c r="AA18" s="8" t="s">
        <v>117</v>
      </c>
    </row>
    <row r="19" spans="1:27" ht="31.5" x14ac:dyDescent="0.25">
      <c r="A19" s="24" t="s">
        <v>59</v>
      </c>
      <c r="B19" s="25" t="s">
        <v>60</v>
      </c>
      <c r="C19" s="26" t="s">
        <v>52</v>
      </c>
      <c r="D19" s="8" t="s">
        <v>117</v>
      </c>
      <c r="E19" s="35">
        <f t="shared" ref="E19:K21" si="16">E66</f>
        <v>0</v>
      </c>
      <c r="F19" s="35">
        <f t="shared" si="16"/>
        <v>0</v>
      </c>
      <c r="G19" s="35">
        <f t="shared" si="16"/>
        <v>0</v>
      </c>
      <c r="H19" s="35">
        <f t="shared" si="16"/>
        <v>0</v>
      </c>
      <c r="I19" s="35">
        <f t="shared" si="16"/>
        <v>0</v>
      </c>
      <c r="J19" s="35">
        <f t="shared" si="16"/>
        <v>0</v>
      </c>
      <c r="K19" s="36">
        <f t="shared" si="16"/>
        <v>0</v>
      </c>
      <c r="L19" s="8" t="s">
        <v>117</v>
      </c>
      <c r="M19" s="35">
        <f t="shared" ref="M19:S51" si="17">M20+M21+M22+M23+M24+M25</f>
        <v>0</v>
      </c>
      <c r="N19" s="35">
        <f t="shared" si="17"/>
        <v>0</v>
      </c>
      <c r="O19" s="35">
        <f t="shared" si="17"/>
        <v>0</v>
      </c>
      <c r="P19" s="35">
        <f t="shared" si="17"/>
        <v>0</v>
      </c>
      <c r="Q19" s="35">
        <f t="shared" si="17"/>
        <v>0</v>
      </c>
      <c r="R19" s="35">
        <f t="shared" si="17"/>
        <v>0</v>
      </c>
      <c r="S19" s="35">
        <f t="shared" si="17"/>
        <v>0</v>
      </c>
      <c r="T19" s="9">
        <f t="shared" si="5"/>
        <v>0</v>
      </c>
      <c r="U19" s="9">
        <f t="shared" si="6"/>
        <v>0</v>
      </c>
      <c r="V19" s="9">
        <f t="shared" si="7"/>
        <v>0</v>
      </c>
      <c r="W19" s="9">
        <f t="shared" si="8"/>
        <v>0</v>
      </c>
      <c r="X19" s="9">
        <f t="shared" si="9"/>
        <v>0</v>
      </c>
      <c r="Y19" s="9">
        <f t="shared" si="10"/>
        <v>0</v>
      </c>
      <c r="Z19" s="9">
        <f t="shared" si="11"/>
        <v>0</v>
      </c>
      <c r="AA19" s="8" t="s">
        <v>117</v>
      </c>
    </row>
    <row r="20" spans="1:27" ht="47.25" x14ac:dyDescent="0.25">
      <c r="A20" s="24" t="s">
        <v>61</v>
      </c>
      <c r="B20" s="27" t="s">
        <v>62</v>
      </c>
      <c r="C20" s="26" t="s">
        <v>52</v>
      </c>
      <c r="D20" s="8" t="s">
        <v>117</v>
      </c>
      <c r="E20" s="35">
        <f t="shared" si="16"/>
        <v>0</v>
      </c>
      <c r="F20" s="35">
        <f t="shared" si="16"/>
        <v>0</v>
      </c>
      <c r="G20" s="35">
        <f t="shared" si="16"/>
        <v>0</v>
      </c>
      <c r="H20" s="35">
        <f t="shared" si="16"/>
        <v>0</v>
      </c>
      <c r="I20" s="35">
        <f t="shared" si="16"/>
        <v>0</v>
      </c>
      <c r="J20" s="35">
        <f t="shared" si="16"/>
        <v>0</v>
      </c>
      <c r="K20" s="36">
        <f t="shared" si="16"/>
        <v>0</v>
      </c>
      <c r="L20" s="8" t="s">
        <v>117</v>
      </c>
      <c r="M20" s="35">
        <f t="shared" ref="M20:S51" si="18">M21+M22+M23+M24+M25+M26</f>
        <v>0</v>
      </c>
      <c r="N20" s="35">
        <f t="shared" si="18"/>
        <v>0</v>
      </c>
      <c r="O20" s="35">
        <f t="shared" si="18"/>
        <v>0</v>
      </c>
      <c r="P20" s="35">
        <f t="shared" si="18"/>
        <v>0</v>
      </c>
      <c r="Q20" s="35">
        <f t="shared" si="18"/>
        <v>0</v>
      </c>
      <c r="R20" s="35">
        <f t="shared" si="18"/>
        <v>0</v>
      </c>
      <c r="S20" s="35">
        <f t="shared" si="18"/>
        <v>0</v>
      </c>
      <c r="T20" s="9">
        <f t="shared" si="5"/>
        <v>0</v>
      </c>
      <c r="U20" s="9">
        <f t="shared" si="6"/>
        <v>0</v>
      </c>
      <c r="V20" s="9">
        <f t="shared" si="7"/>
        <v>0</v>
      </c>
      <c r="W20" s="9">
        <f t="shared" si="8"/>
        <v>0</v>
      </c>
      <c r="X20" s="9">
        <f t="shared" si="9"/>
        <v>0</v>
      </c>
      <c r="Y20" s="9">
        <f t="shared" si="10"/>
        <v>0</v>
      </c>
      <c r="Z20" s="9">
        <f t="shared" si="11"/>
        <v>0</v>
      </c>
      <c r="AA20" s="8" t="s">
        <v>117</v>
      </c>
    </row>
    <row r="21" spans="1:27" ht="15.75" x14ac:dyDescent="0.25">
      <c r="A21" s="24" t="s">
        <v>63</v>
      </c>
      <c r="B21" s="27" t="s">
        <v>64</v>
      </c>
      <c r="C21" s="26" t="s">
        <v>52</v>
      </c>
      <c r="D21" s="8" t="s">
        <v>117</v>
      </c>
      <c r="E21" s="35">
        <f t="shared" si="16"/>
        <v>0</v>
      </c>
      <c r="F21" s="35">
        <f t="shared" si="16"/>
        <v>0</v>
      </c>
      <c r="G21" s="35">
        <f t="shared" si="16"/>
        <v>0</v>
      </c>
      <c r="H21" s="35">
        <f t="shared" si="16"/>
        <v>0</v>
      </c>
      <c r="I21" s="35">
        <f t="shared" si="16"/>
        <v>0</v>
      </c>
      <c r="J21" s="35">
        <f t="shared" si="16"/>
        <v>0</v>
      </c>
      <c r="K21" s="36">
        <f t="shared" si="16"/>
        <v>0</v>
      </c>
      <c r="L21" s="8" t="s">
        <v>117</v>
      </c>
      <c r="M21" s="35">
        <f t="shared" ref="M21:S51" si="19">M22+M23+M24+M25+M26+M27</f>
        <v>0</v>
      </c>
      <c r="N21" s="35">
        <f t="shared" si="19"/>
        <v>0</v>
      </c>
      <c r="O21" s="35">
        <f t="shared" si="19"/>
        <v>0</v>
      </c>
      <c r="P21" s="35">
        <f t="shared" si="19"/>
        <v>0</v>
      </c>
      <c r="Q21" s="35">
        <f t="shared" si="19"/>
        <v>0</v>
      </c>
      <c r="R21" s="35">
        <f t="shared" si="19"/>
        <v>0</v>
      </c>
      <c r="S21" s="35">
        <f t="shared" si="19"/>
        <v>0</v>
      </c>
      <c r="T21" s="9">
        <f t="shared" si="5"/>
        <v>0</v>
      </c>
      <c r="U21" s="9">
        <f t="shared" si="6"/>
        <v>0</v>
      </c>
      <c r="V21" s="9">
        <f t="shared" si="7"/>
        <v>0</v>
      </c>
      <c r="W21" s="9">
        <f t="shared" si="8"/>
        <v>0</v>
      </c>
      <c r="X21" s="9">
        <f t="shared" si="9"/>
        <v>0</v>
      </c>
      <c r="Y21" s="9">
        <f t="shared" si="10"/>
        <v>0</v>
      </c>
      <c r="Z21" s="9">
        <f t="shared" si="11"/>
        <v>0</v>
      </c>
      <c r="AA21" s="8" t="s">
        <v>117</v>
      </c>
    </row>
    <row r="22" spans="1:27" ht="51.75" customHeight="1" x14ac:dyDescent="0.25">
      <c r="A22" s="28" t="s">
        <v>65</v>
      </c>
      <c r="B22" s="29" t="s">
        <v>66</v>
      </c>
      <c r="C22" s="26" t="s">
        <v>52</v>
      </c>
      <c r="D22" s="8" t="s">
        <v>117</v>
      </c>
      <c r="E22" s="35">
        <f t="shared" ref="E22:K22" si="20">E23+E27+E30+E39</f>
        <v>0</v>
      </c>
      <c r="F22" s="37">
        <f t="shared" si="20"/>
        <v>0</v>
      </c>
      <c r="G22" s="35">
        <f t="shared" si="20"/>
        <v>0</v>
      </c>
      <c r="H22" s="37">
        <f t="shared" si="20"/>
        <v>0</v>
      </c>
      <c r="I22" s="35">
        <f t="shared" si="20"/>
        <v>0</v>
      </c>
      <c r="J22" s="37">
        <f t="shared" si="20"/>
        <v>0</v>
      </c>
      <c r="K22" s="36">
        <f t="shared" si="20"/>
        <v>0</v>
      </c>
      <c r="L22" s="8" t="s">
        <v>117</v>
      </c>
      <c r="M22" s="35">
        <f t="shared" ref="M22:S51" si="21">M23+M24+M25+M26+M27+M28</f>
        <v>0</v>
      </c>
      <c r="N22" s="35">
        <f t="shared" si="21"/>
        <v>0</v>
      </c>
      <c r="O22" s="35">
        <f t="shared" si="21"/>
        <v>0</v>
      </c>
      <c r="P22" s="35">
        <f t="shared" si="21"/>
        <v>0</v>
      </c>
      <c r="Q22" s="35">
        <f t="shared" si="21"/>
        <v>0</v>
      </c>
      <c r="R22" s="35">
        <f t="shared" si="21"/>
        <v>0</v>
      </c>
      <c r="S22" s="35">
        <f t="shared" si="21"/>
        <v>0</v>
      </c>
      <c r="T22" s="9">
        <f t="shared" si="5"/>
        <v>0</v>
      </c>
      <c r="U22" s="9">
        <f t="shared" si="6"/>
        <v>0</v>
      </c>
      <c r="V22" s="9">
        <f t="shared" si="7"/>
        <v>0</v>
      </c>
      <c r="W22" s="9">
        <f t="shared" si="8"/>
        <v>0</v>
      </c>
      <c r="X22" s="9">
        <f t="shared" si="9"/>
        <v>0</v>
      </c>
      <c r="Y22" s="9">
        <f t="shared" si="10"/>
        <v>0</v>
      </c>
      <c r="Z22" s="9">
        <f t="shared" si="11"/>
        <v>0</v>
      </c>
      <c r="AA22" s="8" t="s">
        <v>117</v>
      </c>
    </row>
    <row r="23" spans="1:27" ht="40.5" customHeight="1" x14ac:dyDescent="0.25">
      <c r="A23" s="26" t="s">
        <v>67</v>
      </c>
      <c r="B23" s="29" t="s">
        <v>68</v>
      </c>
      <c r="C23" s="26" t="s">
        <v>52</v>
      </c>
      <c r="D23" s="8" t="s">
        <v>117</v>
      </c>
      <c r="E23" s="35">
        <f t="shared" ref="E23:K23" si="22">E24+E25+E26</f>
        <v>0</v>
      </c>
      <c r="F23" s="35">
        <f t="shared" si="22"/>
        <v>0</v>
      </c>
      <c r="G23" s="35">
        <f t="shared" si="22"/>
        <v>0</v>
      </c>
      <c r="H23" s="35">
        <f t="shared" si="22"/>
        <v>0</v>
      </c>
      <c r="I23" s="35">
        <f t="shared" si="22"/>
        <v>0</v>
      </c>
      <c r="J23" s="35">
        <f t="shared" si="22"/>
        <v>0</v>
      </c>
      <c r="K23" s="36">
        <f t="shared" si="22"/>
        <v>0</v>
      </c>
      <c r="L23" s="8" t="s">
        <v>117</v>
      </c>
      <c r="M23" s="35">
        <f t="shared" ref="M23:S51" si="23">M24+M25+M26+M27+M28+M29</f>
        <v>0</v>
      </c>
      <c r="N23" s="35">
        <f t="shared" si="23"/>
        <v>0</v>
      </c>
      <c r="O23" s="35">
        <f t="shared" si="23"/>
        <v>0</v>
      </c>
      <c r="P23" s="35">
        <f t="shared" si="23"/>
        <v>0</v>
      </c>
      <c r="Q23" s="35">
        <f t="shared" si="23"/>
        <v>0</v>
      </c>
      <c r="R23" s="35">
        <f t="shared" si="23"/>
        <v>0</v>
      </c>
      <c r="S23" s="35">
        <f t="shared" si="23"/>
        <v>0</v>
      </c>
      <c r="T23" s="9">
        <f t="shared" si="5"/>
        <v>0</v>
      </c>
      <c r="U23" s="9">
        <f t="shared" si="6"/>
        <v>0</v>
      </c>
      <c r="V23" s="9">
        <f t="shared" si="7"/>
        <v>0</v>
      </c>
      <c r="W23" s="9">
        <f t="shared" si="8"/>
        <v>0</v>
      </c>
      <c r="X23" s="9">
        <f t="shared" si="9"/>
        <v>0</v>
      </c>
      <c r="Y23" s="9">
        <f t="shared" si="10"/>
        <v>0</v>
      </c>
      <c r="Z23" s="9">
        <f t="shared" si="11"/>
        <v>0</v>
      </c>
      <c r="AA23" s="8" t="s">
        <v>117</v>
      </c>
    </row>
    <row r="24" spans="1:27" ht="27.75" customHeight="1" x14ac:dyDescent="0.25">
      <c r="A24" s="26" t="s">
        <v>69</v>
      </c>
      <c r="B24" s="29" t="s">
        <v>70</v>
      </c>
      <c r="C24" s="26" t="s">
        <v>52</v>
      </c>
      <c r="D24" s="8" t="s">
        <v>117</v>
      </c>
      <c r="E24" s="38">
        <v>0</v>
      </c>
      <c r="F24" s="38">
        <v>0</v>
      </c>
      <c r="G24" s="38">
        <v>0</v>
      </c>
      <c r="H24" s="38">
        <v>0</v>
      </c>
      <c r="I24" s="38">
        <v>0</v>
      </c>
      <c r="J24" s="38">
        <v>0</v>
      </c>
      <c r="K24" s="39">
        <v>0</v>
      </c>
      <c r="L24" s="8" t="s">
        <v>117</v>
      </c>
      <c r="M24" s="35">
        <f t="shared" ref="M24:S51" si="24">M25+M26+M27+M28+M29+M30</f>
        <v>0</v>
      </c>
      <c r="N24" s="35">
        <f t="shared" si="24"/>
        <v>0</v>
      </c>
      <c r="O24" s="35">
        <f t="shared" si="24"/>
        <v>0</v>
      </c>
      <c r="P24" s="35">
        <f t="shared" si="24"/>
        <v>0</v>
      </c>
      <c r="Q24" s="35">
        <f t="shared" si="24"/>
        <v>0</v>
      </c>
      <c r="R24" s="35">
        <f t="shared" si="24"/>
        <v>0</v>
      </c>
      <c r="S24" s="35">
        <f t="shared" si="24"/>
        <v>0</v>
      </c>
      <c r="T24" s="9">
        <f t="shared" si="5"/>
        <v>0</v>
      </c>
      <c r="U24" s="9">
        <f t="shared" si="6"/>
        <v>0</v>
      </c>
      <c r="V24" s="9">
        <f t="shared" si="7"/>
        <v>0</v>
      </c>
      <c r="W24" s="9">
        <f t="shared" si="8"/>
        <v>0</v>
      </c>
      <c r="X24" s="9">
        <f t="shared" si="9"/>
        <v>0</v>
      </c>
      <c r="Y24" s="9">
        <f t="shared" si="10"/>
        <v>0</v>
      </c>
      <c r="Z24" s="9">
        <f t="shared" si="11"/>
        <v>0</v>
      </c>
      <c r="AA24" s="8" t="s">
        <v>117</v>
      </c>
    </row>
    <row r="25" spans="1:27" ht="63" x14ac:dyDescent="0.25">
      <c r="A25" s="26" t="s">
        <v>71</v>
      </c>
      <c r="B25" s="29" t="s">
        <v>72</v>
      </c>
      <c r="C25" s="26" t="s">
        <v>52</v>
      </c>
      <c r="D25" s="8" t="s">
        <v>117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9">
        <v>0</v>
      </c>
      <c r="L25" s="8" t="s">
        <v>117</v>
      </c>
      <c r="M25" s="35">
        <f t="shared" ref="M25:S51" si="25">M26+M27+M28+M29+M30+M31</f>
        <v>0</v>
      </c>
      <c r="N25" s="35">
        <f t="shared" si="25"/>
        <v>0</v>
      </c>
      <c r="O25" s="35">
        <f t="shared" si="25"/>
        <v>0</v>
      </c>
      <c r="P25" s="35">
        <f t="shared" si="25"/>
        <v>0</v>
      </c>
      <c r="Q25" s="35">
        <f t="shared" si="25"/>
        <v>0</v>
      </c>
      <c r="R25" s="35">
        <f t="shared" si="25"/>
        <v>0</v>
      </c>
      <c r="S25" s="35">
        <f t="shared" si="25"/>
        <v>0</v>
      </c>
      <c r="T25" s="9">
        <f t="shared" si="5"/>
        <v>0</v>
      </c>
      <c r="U25" s="9">
        <f t="shared" si="6"/>
        <v>0</v>
      </c>
      <c r="V25" s="9">
        <f t="shared" si="7"/>
        <v>0</v>
      </c>
      <c r="W25" s="9">
        <f t="shared" si="8"/>
        <v>0</v>
      </c>
      <c r="X25" s="9">
        <f t="shared" si="9"/>
        <v>0</v>
      </c>
      <c r="Y25" s="9">
        <f t="shared" si="10"/>
        <v>0</v>
      </c>
      <c r="Z25" s="9">
        <f t="shared" si="11"/>
        <v>0</v>
      </c>
      <c r="AA25" s="8" t="s">
        <v>117</v>
      </c>
    </row>
    <row r="26" spans="1:27" ht="63" x14ac:dyDescent="0.25">
      <c r="A26" s="26" t="s">
        <v>73</v>
      </c>
      <c r="B26" s="29" t="s">
        <v>74</v>
      </c>
      <c r="C26" s="26" t="s">
        <v>52</v>
      </c>
      <c r="D26" s="8" t="s">
        <v>117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9">
        <v>0</v>
      </c>
      <c r="L26" s="8" t="s">
        <v>117</v>
      </c>
      <c r="M26" s="35">
        <f t="shared" ref="M26:S51" si="26">M27+M28+M29+M30+M31+M32</f>
        <v>0</v>
      </c>
      <c r="N26" s="35">
        <f t="shared" si="26"/>
        <v>0</v>
      </c>
      <c r="O26" s="35">
        <f t="shared" si="26"/>
        <v>0</v>
      </c>
      <c r="P26" s="35">
        <f t="shared" si="26"/>
        <v>0</v>
      </c>
      <c r="Q26" s="35">
        <f t="shared" si="26"/>
        <v>0</v>
      </c>
      <c r="R26" s="35">
        <f t="shared" si="26"/>
        <v>0</v>
      </c>
      <c r="S26" s="35">
        <f t="shared" si="26"/>
        <v>0</v>
      </c>
      <c r="T26" s="9">
        <f t="shared" si="5"/>
        <v>0</v>
      </c>
      <c r="U26" s="9">
        <f t="shared" si="6"/>
        <v>0</v>
      </c>
      <c r="V26" s="9">
        <f t="shared" si="7"/>
        <v>0</v>
      </c>
      <c r="W26" s="9">
        <f t="shared" si="8"/>
        <v>0</v>
      </c>
      <c r="X26" s="9">
        <f t="shared" si="9"/>
        <v>0</v>
      </c>
      <c r="Y26" s="9">
        <f t="shared" si="10"/>
        <v>0</v>
      </c>
      <c r="Z26" s="9">
        <f t="shared" si="11"/>
        <v>0</v>
      </c>
      <c r="AA26" s="8" t="s">
        <v>117</v>
      </c>
    </row>
    <row r="27" spans="1:27" ht="47.25" x14ac:dyDescent="0.25">
      <c r="A27" s="26" t="s">
        <v>75</v>
      </c>
      <c r="B27" s="29" t="s">
        <v>76</v>
      </c>
      <c r="C27" s="26" t="s">
        <v>52</v>
      </c>
      <c r="D27" s="8" t="s">
        <v>117</v>
      </c>
      <c r="E27" s="35">
        <f t="shared" ref="E27:K27" si="27">E28+E29</f>
        <v>0</v>
      </c>
      <c r="F27" s="35">
        <f t="shared" si="27"/>
        <v>0</v>
      </c>
      <c r="G27" s="35">
        <f t="shared" si="27"/>
        <v>0</v>
      </c>
      <c r="H27" s="35">
        <f t="shared" si="27"/>
        <v>0</v>
      </c>
      <c r="I27" s="35">
        <f t="shared" si="27"/>
        <v>0</v>
      </c>
      <c r="J27" s="35">
        <f t="shared" si="27"/>
        <v>0</v>
      </c>
      <c r="K27" s="36">
        <f t="shared" si="27"/>
        <v>0</v>
      </c>
      <c r="L27" s="8" t="s">
        <v>117</v>
      </c>
      <c r="M27" s="35">
        <f t="shared" ref="M27:S51" si="28">M28+M29+M30+M31+M32+M33</f>
        <v>0</v>
      </c>
      <c r="N27" s="35">
        <f t="shared" si="28"/>
        <v>0</v>
      </c>
      <c r="O27" s="35">
        <f t="shared" si="28"/>
        <v>0</v>
      </c>
      <c r="P27" s="35">
        <f t="shared" si="28"/>
        <v>0</v>
      </c>
      <c r="Q27" s="35">
        <f t="shared" si="28"/>
        <v>0</v>
      </c>
      <c r="R27" s="35">
        <f t="shared" si="28"/>
        <v>0</v>
      </c>
      <c r="S27" s="35">
        <f t="shared" si="28"/>
        <v>0</v>
      </c>
      <c r="T27" s="9">
        <f t="shared" si="5"/>
        <v>0</v>
      </c>
      <c r="U27" s="9">
        <f t="shared" si="6"/>
        <v>0</v>
      </c>
      <c r="V27" s="9">
        <f t="shared" si="7"/>
        <v>0</v>
      </c>
      <c r="W27" s="9">
        <f t="shared" si="8"/>
        <v>0</v>
      </c>
      <c r="X27" s="9">
        <f t="shared" si="9"/>
        <v>0</v>
      </c>
      <c r="Y27" s="9">
        <f t="shared" si="10"/>
        <v>0</v>
      </c>
      <c r="Z27" s="9">
        <f t="shared" si="11"/>
        <v>0</v>
      </c>
      <c r="AA27" s="8" t="s">
        <v>117</v>
      </c>
    </row>
    <row r="28" spans="1:27" ht="63" x14ac:dyDescent="0.25">
      <c r="A28" s="26" t="s">
        <v>77</v>
      </c>
      <c r="B28" s="29" t="s">
        <v>78</v>
      </c>
      <c r="C28" s="26" t="s">
        <v>52</v>
      </c>
      <c r="D28" s="8" t="s">
        <v>117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9">
        <v>0</v>
      </c>
      <c r="L28" s="8" t="s">
        <v>117</v>
      </c>
      <c r="M28" s="35">
        <f t="shared" ref="M28:S51" si="29">M29+M30+M31+M32+M33+M34</f>
        <v>0</v>
      </c>
      <c r="N28" s="35">
        <f t="shared" si="29"/>
        <v>0</v>
      </c>
      <c r="O28" s="35">
        <f t="shared" si="29"/>
        <v>0</v>
      </c>
      <c r="P28" s="35">
        <f t="shared" si="29"/>
        <v>0</v>
      </c>
      <c r="Q28" s="35">
        <f t="shared" si="29"/>
        <v>0</v>
      </c>
      <c r="R28" s="35">
        <f t="shared" si="29"/>
        <v>0</v>
      </c>
      <c r="S28" s="35">
        <f t="shared" si="29"/>
        <v>0</v>
      </c>
      <c r="T28" s="9">
        <f t="shared" si="5"/>
        <v>0</v>
      </c>
      <c r="U28" s="9">
        <f t="shared" si="6"/>
        <v>0</v>
      </c>
      <c r="V28" s="9">
        <f t="shared" si="7"/>
        <v>0</v>
      </c>
      <c r="W28" s="9">
        <f t="shared" si="8"/>
        <v>0</v>
      </c>
      <c r="X28" s="9">
        <f t="shared" si="9"/>
        <v>0</v>
      </c>
      <c r="Y28" s="9">
        <f t="shared" si="10"/>
        <v>0</v>
      </c>
      <c r="Z28" s="9">
        <f t="shared" si="11"/>
        <v>0</v>
      </c>
      <c r="AA28" s="8" t="s">
        <v>117</v>
      </c>
    </row>
    <row r="29" spans="1:27" ht="47.25" x14ac:dyDescent="0.25">
      <c r="A29" s="26" t="s">
        <v>79</v>
      </c>
      <c r="B29" s="29" t="s">
        <v>80</v>
      </c>
      <c r="C29" s="26" t="s">
        <v>52</v>
      </c>
      <c r="D29" s="8" t="s">
        <v>117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9">
        <v>0</v>
      </c>
      <c r="L29" s="8" t="s">
        <v>117</v>
      </c>
      <c r="M29" s="35">
        <f t="shared" ref="M29:S51" si="30">M30+M31+M32+M33+M34+M35</f>
        <v>0</v>
      </c>
      <c r="N29" s="35">
        <f t="shared" si="30"/>
        <v>0</v>
      </c>
      <c r="O29" s="35">
        <f t="shared" si="30"/>
        <v>0</v>
      </c>
      <c r="P29" s="35">
        <f t="shared" si="30"/>
        <v>0</v>
      </c>
      <c r="Q29" s="35">
        <f t="shared" si="30"/>
        <v>0</v>
      </c>
      <c r="R29" s="35">
        <f t="shared" si="30"/>
        <v>0</v>
      </c>
      <c r="S29" s="35">
        <f t="shared" si="30"/>
        <v>0</v>
      </c>
      <c r="T29" s="9">
        <f t="shared" si="5"/>
        <v>0</v>
      </c>
      <c r="U29" s="9">
        <f t="shared" si="6"/>
        <v>0</v>
      </c>
      <c r="V29" s="9">
        <f t="shared" si="7"/>
        <v>0</v>
      </c>
      <c r="W29" s="9">
        <f t="shared" si="8"/>
        <v>0</v>
      </c>
      <c r="X29" s="9">
        <f t="shared" si="9"/>
        <v>0</v>
      </c>
      <c r="Y29" s="9">
        <f t="shared" si="10"/>
        <v>0</v>
      </c>
      <c r="Z29" s="9">
        <f t="shared" si="11"/>
        <v>0</v>
      </c>
      <c r="AA29" s="8" t="s">
        <v>117</v>
      </c>
    </row>
    <row r="30" spans="1:27" ht="47.25" x14ac:dyDescent="0.25">
      <c r="A30" s="26" t="s">
        <v>81</v>
      </c>
      <c r="B30" s="29" t="s">
        <v>82</v>
      </c>
      <c r="C30" s="26" t="s">
        <v>52</v>
      </c>
      <c r="D30" s="8" t="s">
        <v>117</v>
      </c>
      <c r="E30" s="35">
        <f t="shared" ref="E30:K30" si="31">E31+E32+E33+E34</f>
        <v>0</v>
      </c>
      <c r="F30" s="35">
        <f t="shared" si="31"/>
        <v>0</v>
      </c>
      <c r="G30" s="35">
        <f t="shared" si="31"/>
        <v>0</v>
      </c>
      <c r="H30" s="35">
        <f t="shared" si="31"/>
        <v>0</v>
      </c>
      <c r="I30" s="35">
        <f t="shared" si="31"/>
        <v>0</v>
      </c>
      <c r="J30" s="35">
        <f t="shared" si="31"/>
        <v>0</v>
      </c>
      <c r="K30" s="36">
        <f t="shared" si="31"/>
        <v>0</v>
      </c>
      <c r="L30" s="8" t="s">
        <v>117</v>
      </c>
      <c r="M30" s="35">
        <f t="shared" ref="M30:S51" si="32">M31+M32+M33+M34+M35+M36</f>
        <v>0</v>
      </c>
      <c r="N30" s="35">
        <f t="shared" si="32"/>
        <v>0</v>
      </c>
      <c r="O30" s="35">
        <f t="shared" si="32"/>
        <v>0</v>
      </c>
      <c r="P30" s="35">
        <f t="shared" si="32"/>
        <v>0</v>
      </c>
      <c r="Q30" s="35">
        <f t="shared" si="32"/>
        <v>0</v>
      </c>
      <c r="R30" s="35">
        <f t="shared" si="32"/>
        <v>0</v>
      </c>
      <c r="S30" s="35">
        <f t="shared" si="32"/>
        <v>0</v>
      </c>
      <c r="T30" s="9">
        <f t="shared" si="5"/>
        <v>0</v>
      </c>
      <c r="U30" s="9">
        <f t="shared" si="6"/>
        <v>0</v>
      </c>
      <c r="V30" s="9">
        <f t="shared" si="7"/>
        <v>0</v>
      </c>
      <c r="W30" s="9">
        <f t="shared" si="8"/>
        <v>0</v>
      </c>
      <c r="X30" s="9">
        <f t="shared" si="9"/>
        <v>0</v>
      </c>
      <c r="Y30" s="9">
        <f t="shared" si="10"/>
        <v>0</v>
      </c>
      <c r="Z30" s="9">
        <f t="shared" si="11"/>
        <v>0</v>
      </c>
      <c r="AA30" s="8" t="s">
        <v>117</v>
      </c>
    </row>
    <row r="31" spans="1:27" ht="31.5" x14ac:dyDescent="0.25">
      <c r="A31" s="26" t="s">
        <v>83</v>
      </c>
      <c r="B31" s="29" t="s">
        <v>84</v>
      </c>
      <c r="C31" s="26" t="s">
        <v>52</v>
      </c>
      <c r="D31" s="8" t="s">
        <v>117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9">
        <v>0</v>
      </c>
      <c r="L31" s="8" t="s">
        <v>117</v>
      </c>
      <c r="M31" s="35">
        <f t="shared" ref="M31:S51" si="33">M32+M33+M34+M35+M36+M37</f>
        <v>0</v>
      </c>
      <c r="N31" s="35">
        <f t="shared" si="33"/>
        <v>0</v>
      </c>
      <c r="O31" s="35">
        <f t="shared" si="33"/>
        <v>0</v>
      </c>
      <c r="P31" s="35">
        <f t="shared" si="33"/>
        <v>0</v>
      </c>
      <c r="Q31" s="35">
        <f t="shared" si="33"/>
        <v>0</v>
      </c>
      <c r="R31" s="35">
        <f t="shared" si="33"/>
        <v>0</v>
      </c>
      <c r="S31" s="35">
        <f t="shared" si="33"/>
        <v>0</v>
      </c>
      <c r="T31" s="9">
        <f t="shared" si="5"/>
        <v>0</v>
      </c>
      <c r="U31" s="9">
        <f t="shared" si="6"/>
        <v>0</v>
      </c>
      <c r="V31" s="9">
        <f t="shared" si="7"/>
        <v>0</v>
      </c>
      <c r="W31" s="9">
        <f t="shared" si="8"/>
        <v>0</v>
      </c>
      <c r="X31" s="9">
        <f t="shared" si="9"/>
        <v>0</v>
      </c>
      <c r="Y31" s="9">
        <f t="shared" si="10"/>
        <v>0</v>
      </c>
      <c r="Z31" s="9">
        <f t="shared" si="11"/>
        <v>0</v>
      </c>
      <c r="AA31" s="8" t="s">
        <v>117</v>
      </c>
    </row>
    <row r="32" spans="1:27" ht="94.5" x14ac:dyDescent="0.25">
      <c r="A32" s="26" t="s">
        <v>83</v>
      </c>
      <c r="B32" s="29" t="s">
        <v>85</v>
      </c>
      <c r="C32" s="26" t="s">
        <v>52</v>
      </c>
      <c r="D32" s="8" t="s">
        <v>117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9">
        <v>0</v>
      </c>
      <c r="L32" s="8" t="s">
        <v>117</v>
      </c>
      <c r="M32" s="35">
        <f t="shared" ref="M32:S51" si="34">M33+M34+M35+M36+M37+M38</f>
        <v>0</v>
      </c>
      <c r="N32" s="35">
        <f t="shared" si="34"/>
        <v>0</v>
      </c>
      <c r="O32" s="35">
        <f t="shared" si="34"/>
        <v>0</v>
      </c>
      <c r="P32" s="35">
        <f t="shared" si="34"/>
        <v>0</v>
      </c>
      <c r="Q32" s="35">
        <f t="shared" si="34"/>
        <v>0</v>
      </c>
      <c r="R32" s="35">
        <f t="shared" si="34"/>
        <v>0</v>
      </c>
      <c r="S32" s="35">
        <f t="shared" si="34"/>
        <v>0</v>
      </c>
      <c r="T32" s="9">
        <f t="shared" si="5"/>
        <v>0</v>
      </c>
      <c r="U32" s="9">
        <f t="shared" si="6"/>
        <v>0</v>
      </c>
      <c r="V32" s="9">
        <f t="shared" si="7"/>
        <v>0</v>
      </c>
      <c r="W32" s="9">
        <f t="shared" si="8"/>
        <v>0</v>
      </c>
      <c r="X32" s="9">
        <f t="shared" si="9"/>
        <v>0</v>
      </c>
      <c r="Y32" s="9">
        <f t="shared" si="10"/>
        <v>0</v>
      </c>
      <c r="Z32" s="9">
        <f t="shared" si="11"/>
        <v>0</v>
      </c>
      <c r="AA32" s="8" t="s">
        <v>117</v>
      </c>
    </row>
    <row r="33" spans="1:27" ht="94.5" x14ac:dyDescent="0.25">
      <c r="A33" s="26" t="s">
        <v>83</v>
      </c>
      <c r="B33" s="29" t="s">
        <v>86</v>
      </c>
      <c r="C33" s="26" t="s">
        <v>52</v>
      </c>
      <c r="D33" s="8" t="s">
        <v>117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9">
        <v>0</v>
      </c>
      <c r="L33" s="8" t="s">
        <v>117</v>
      </c>
      <c r="M33" s="35">
        <f t="shared" ref="M33:S51" si="35">M34+M35+M36+M37+M38+M39</f>
        <v>0</v>
      </c>
      <c r="N33" s="35">
        <f t="shared" si="35"/>
        <v>0</v>
      </c>
      <c r="O33" s="35">
        <f t="shared" si="35"/>
        <v>0</v>
      </c>
      <c r="P33" s="35">
        <f t="shared" si="35"/>
        <v>0</v>
      </c>
      <c r="Q33" s="35">
        <f t="shared" si="35"/>
        <v>0</v>
      </c>
      <c r="R33" s="35">
        <f t="shared" si="35"/>
        <v>0</v>
      </c>
      <c r="S33" s="35">
        <f t="shared" si="35"/>
        <v>0</v>
      </c>
      <c r="T33" s="9">
        <f t="shared" si="5"/>
        <v>0</v>
      </c>
      <c r="U33" s="9">
        <f t="shared" si="6"/>
        <v>0</v>
      </c>
      <c r="V33" s="9">
        <f t="shared" si="7"/>
        <v>0</v>
      </c>
      <c r="W33" s="9">
        <f t="shared" si="8"/>
        <v>0</v>
      </c>
      <c r="X33" s="9">
        <f t="shared" si="9"/>
        <v>0</v>
      </c>
      <c r="Y33" s="9">
        <f t="shared" si="10"/>
        <v>0</v>
      </c>
      <c r="Z33" s="9">
        <f t="shared" si="11"/>
        <v>0</v>
      </c>
      <c r="AA33" s="8" t="s">
        <v>117</v>
      </c>
    </row>
    <row r="34" spans="1:27" ht="94.5" x14ac:dyDescent="0.25">
      <c r="A34" s="26" t="s">
        <v>83</v>
      </c>
      <c r="B34" s="29" t="s">
        <v>87</v>
      </c>
      <c r="C34" s="26" t="s">
        <v>52</v>
      </c>
      <c r="D34" s="8" t="s">
        <v>117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9">
        <v>0</v>
      </c>
      <c r="L34" s="8" t="s">
        <v>117</v>
      </c>
      <c r="M34" s="35">
        <f t="shared" ref="M34:S51" si="36">M35+M36+M37+M38+M39+M40</f>
        <v>0</v>
      </c>
      <c r="N34" s="35">
        <f t="shared" si="36"/>
        <v>0</v>
      </c>
      <c r="O34" s="35">
        <f t="shared" si="36"/>
        <v>0</v>
      </c>
      <c r="P34" s="35">
        <f t="shared" si="36"/>
        <v>0</v>
      </c>
      <c r="Q34" s="35">
        <f t="shared" si="36"/>
        <v>0</v>
      </c>
      <c r="R34" s="35">
        <f t="shared" si="36"/>
        <v>0</v>
      </c>
      <c r="S34" s="35">
        <f t="shared" si="36"/>
        <v>0</v>
      </c>
      <c r="T34" s="9">
        <f t="shared" si="5"/>
        <v>0</v>
      </c>
      <c r="U34" s="9">
        <f t="shared" si="6"/>
        <v>0</v>
      </c>
      <c r="V34" s="9">
        <f t="shared" si="7"/>
        <v>0</v>
      </c>
      <c r="W34" s="9">
        <f t="shared" si="8"/>
        <v>0</v>
      </c>
      <c r="X34" s="9">
        <f t="shared" si="9"/>
        <v>0</v>
      </c>
      <c r="Y34" s="9">
        <f t="shared" si="10"/>
        <v>0</v>
      </c>
      <c r="Z34" s="9">
        <f t="shared" si="11"/>
        <v>0</v>
      </c>
      <c r="AA34" s="8" t="s">
        <v>117</v>
      </c>
    </row>
    <row r="35" spans="1:27" ht="31.5" x14ac:dyDescent="0.25">
      <c r="A35" s="26" t="s">
        <v>88</v>
      </c>
      <c r="B35" s="29" t="s">
        <v>84</v>
      </c>
      <c r="C35" s="26" t="s">
        <v>52</v>
      </c>
      <c r="D35" s="8" t="s">
        <v>117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9">
        <v>0</v>
      </c>
      <c r="L35" s="8" t="s">
        <v>117</v>
      </c>
      <c r="M35" s="35">
        <f t="shared" ref="M35:S51" si="37">M36+M37+M38+M39+M40+M41</f>
        <v>0</v>
      </c>
      <c r="N35" s="35">
        <f t="shared" si="37"/>
        <v>0</v>
      </c>
      <c r="O35" s="35">
        <f t="shared" si="37"/>
        <v>0</v>
      </c>
      <c r="P35" s="35">
        <f t="shared" si="37"/>
        <v>0</v>
      </c>
      <c r="Q35" s="35">
        <f t="shared" si="37"/>
        <v>0</v>
      </c>
      <c r="R35" s="35">
        <f t="shared" si="37"/>
        <v>0</v>
      </c>
      <c r="S35" s="35">
        <f t="shared" si="37"/>
        <v>0</v>
      </c>
      <c r="T35" s="9">
        <f t="shared" si="5"/>
        <v>0</v>
      </c>
      <c r="U35" s="9">
        <f t="shared" si="6"/>
        <v>0</v>
      </c>
      <c r="V35" s="9">
        <f t="shared" si="7"/>
        <v>0</v>
      </c>
      <c r="W35" s="9">
        <f t="shared" si="8"/>
        <v>0</v>
      </c>
      <c r="X35" s="9">
        <f t="shared" si="9"/>
        <v>0</v>
      </c>
      <c r="Y35" s="9">
        <f t="shared" si="10"/>
        <v>0</v>
      </c>
      <c r="Z35" s="9">
        <f t="shared" si="11"/>
        <v>0</v>
      </c>
      <c r="AA35" s="8" t="s">
        <v>117</v>
      </c>
    </row>
    <row r="36" spans="1:27" ht="94.5" x14ac:dyDescent="0.25">
      <c r="A36" s="26" t="s">
        <v>88</v>
      </c>
      <c r="B36" s="29" t="s">
        <v>85</v>
      </c>
      <c r="C36" s="26" t="s">
        <v>52</v>
      </c>
      <c r="D36" s="8" t="s">
        <v>117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9">
        <v>0</v>
      </c>
      <c r="L36" s="8" t="s">
        <v>117</v>
      </c>
      <c r="M36" s="35">
        <f t="shared" ref="M36:S51" si="38">M37+M38+M39+M40+M41+M42</f>
        <v>0</v>
      </c>
      <c r="N36" s="35">
        <f t="shared" si="38"/>
        <v>0</v>
      </c>
      <c r="O36" s="35">
        <f t="shared" si="38"/>
        <v>0</v>
      </c>
      <c r="P36" s="35">
        <f t="shared" si="38"/>
        <v>0</v>
      </c>
      <c r="Q36" s="35">
        <f t="shared" si="38"/>
        <v>0</v>
      </c>
      <c r="R36" s="35">
        <f t="shared" si="38"/>
        <v>0</v>
      </c>
      <c r="S36" s="35">
        <f t="shared" si="38"/>
        <v>0</v>
      </c>
      <c r="T36" s="9">
        <f t="shared" si="5"/>
        <v>0</v>
      </c>
      <c r="U36" s="9">
        <f t="shared" si="6"/>
        <v>0</v>
      </c>
      <c r="V36" s="9">
        <f t="shared" si="7"/>
        <v>0</v>
      </c>
      <c r="W36" s="9">
        <f t="shared" si="8"/>
        <v>0</v>
      </c>
      <c r="X36" s="9">
        <f t="shared" si="9"/>
        <v>0</v>
      </c>
      <c r="Y36" s="9">
        <f t="shared" si="10"/>
        <v>0</v>
      </c>
      <c r="Z36" s="9">
        <f t="shared" si="11"/>
        <v>0</v>
      </c>
      <c r="AA36" s="8" t="s">
        <v>117</v>
      </c>
    </row>
    <row r="37" spans="1:27" ht="94.5" x14ac:dyDescent="0.25">
      <c r="A37" s="26" t="s">
        <v>88</v>
      </c>
      <c r="B37" s="29" t="s">
        <v>86</v>
      </c>
      <c r="C37" s="26" t="s">
        <v>52</v>
      </c>
      <c r="D37" s="8" t="s">
        <v>117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9">
        <v>0</v>
      </c>
      <c r="L37" s="8" t="s">
        <v>117</v>
      </c>
      <c r="M37" s="35">
        <f t="shared" ref="M37:S51" si="39">M38+M39+M40+M41+M42+M43</f>
        <v>0</v>
      </c>
      <c r="N37" s="35">
        <f t="shared" si="39"/>
        <v>0</v>
      </c>
      <c r="O37" s="35">
        <f t="shared" si="39"/>
        <v>0</v>
      </c>
      <c r="P37" s="35">
        <f t="shared" si="39"/>
        <v>0</v>
      </c>
      <c r="Q37" s="35">
        <f t="shared" si="39"/>
        <v>0</v>
      </c>
      <c r="R37" s="35">
        <f t="shared" si="39"/>
        <v>0</v>
      </c>
      <c r="S37" s="35">
        <f t="shared" si="39"/>
        <v>0</v>
      </c>
      <c r="T37" s="9">
        <f t="shared" si="5"/>
        <v>0</v>
      </c>
      <c r="U37" s="9">
        <f t="shared" si="6"/>
        <v>0</v>
      </c>
      <c r="V37" s="9">
        <f t="shared" si="7"/>
        <v>0</v>
      </c>
      <c r="W37" s="9">
        <f t="shared" si="8"/>
        <v>0</v>
      </c>
      <c r="X37" s="9">
        <f t="shared" si="9"/>
        <v>0</v>
      </c>
      <c r="Y37" s="9">
        <f t="shared" si="10"/>
        <v>0</v>
      </c>
      <c r="Z37" s="9">
        <f t="shared" si="11"/>
        <v>0</v>
      </c>
      <c r="AA37" s="8" t="s">
        <v>117</v>
      </c>
    </row>
    <row r="38" spans="1:27" ht="94.5" x14ac:dyDescent="0.25">
      <c r="A38" s="26" t="s">
        <v>88</v>
      </c>
      <c r="B38" s="29" t="s">
        <v>89</v>
      </c>
      <c r="C38" s="26" t="s">
        <v>52</v>
      </c>
      <c r="D38" s="8" t="s">
        <v>117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9">
        <v>0</v>
      </c>
      <c r="L38" s="8" t="s">
        <v>117</v>
      </c>
      <c r="M38" s="35">
        <f t="shared" ref="M38:S51" si="40">M39+M40+M41+M42+M43+M44</f>
        <v>0</v>
      </c>
      <c r="N38" s="35">
        <f t="shared" si="40"/>
        <v>0</v>
      </c>
      <c r="O38" s="35">
        <f t="shared" si="40"/>
        <v>0</v>
      </c>
      <c r="P38" s="35">
        <f t="shared" si="40"/>
        <v>0</v>
      </c>
      <c r="Q38" s="35">
        <f t="shared" si="40"/>
        <v>0</v>
      </c>
      <c r="R38" s="35">
        <f t="shared" si="40"/>
        <v>0</v>
      </c>
      <c r="S38" s="35">
        <f t="shared" si="40"/>
        <v>0</v>
      </c>
      <c r="T38" s="9">
        <f t="shared" si="5"/>
        <v>0</v>
      </c>
      <c r="U38" s="9">
        <f t="shared" si="6"/>
        <v>0</v>
      </c>
      <c r="V38" s="9">
        <f t="shared" si="7"/>
        <v>0</v>
      </c>
      <c r="W38" s="9">
        <f t="shared" si="8"/>
        <v>0</v>
      </c>
      <c r="X38" s="9">
        <f t="shared" si="9"/>
        <v>0</v>
      </c>
      <c r="Y38" s="9">
        <f t="shared" si="10"/>
        <v>0</v>
      </c>
      <c r="Z38" s="9">
        <f t="shared" si="11"/>
        <v>0</v>
      </c>
      <c r="AA38" s="8" t="s">
        <v>117</v>
      </c>
    </row>
    <row r="39" spans="1:27" ht="78.75" x14ac:dyDescent="0.25">
      <c r="A39" s="26" t="s">
        <v>90</v>
      </c>
      <c r="B39" s="29" t="s">
        <v>91</v>
      </c>
      <c r="C39" s="26" t="s">
        <v>52</v>
      </c>
      <c r="D39" s="8" t="s">
        <v>117</v>
      </c>
      <c r="E39" s="35">
        <f t="shared" ref="E39:K39" si="41">E40+E41</f>
        <v>0</v>
      </c>
      <c r="F39" s="35">
        <f t="shared" si="41"/>
        <v>0</v>
      </c>
      <c r="G39" s="35">
        <f t="shared" si="41"/>
        <v>0</v>
      </c>
      <c r="H39" s="35">
        <f t="shared" si="41"/>
        <v>0</v>
      </c>
      <c r="I39" s="35">
        <f t="shared" si="41"/>
        <v>0</v>
      </c>
      <c r="J39" s="35">
        <f t="shared" si="41"/>
        <v>0</v>
      </c>
      <c r="K39" s="36">
        <f t="shared" si="41"/>
        <v>0</v>
      </c>
      <c r="L39" s="8" t="s">
        <v>117</v>
      </c>
      <c r="M39" s="35">
        <f t="shared" ref="M39:S51" si="42">M40+M41+M42+M43+M44+M45</f>
        <v>0</v>
      </c>
      <c r="N39" s="35">
        <f t="shared" si="42"/>
        <v>0</v>
      </c>
      <c r="O39" s="35">
        <f t="shared" si="42"/>
        <v>0</v>
      </c>
      <c r="P39" s="35">
        <f t="shared" si="42"/>
        <v>0</v>
      </c>
      <c r="Q39" s="35">
        <f t="shared" si="42"/>
        <v>0</v>
      </c>
      <c r="R39" s="35">
        <f t="shared" si="42"/>
        <v>0</v>
      </c>
      <c r="S39" s="35">
        <f t="shared" si="42"/>
        <v>0</v>
      </c>
      <c r="T39" s="9">
        <f t="shared" si="5"/>
        <v>0</v>
      </c>
      <c r="U39" s="9">
        <f t="shared" si="6"/>
        <v>0</v>
      </c>
      <c r="V39" s="9">
        <f t="shared" si="7"/>
        <v>0</v>
      </c>
      <c r="W39" s="9">
        <f t="shared" si="8"/>
        <v>0</v>
      </c>
      <c r="X39" s="9">
        <f t="shared" si="9"/>
        <v>0</v>
      </c>
      <c r="Y39" s="9">
        <f t="shared" si="10"/>
        <v>0</v>
      </c>
      <c r="Z39" s="9">
        <f t="shared" si="11"/>
        <v>0</v>
      </c>
      <c r="AA39" s="8" t="s">
        <v>117</v>
      </c>
    </row>
    <row r="40" spans="1:27" ht="78.75" x14ac:dyDescent="0.25">
      <c r="A40" s="28" t="s">
        <v>92</v>
      </c>
      <c r="B40" s="29" t="s">
        <v>93</v>
      </c>
      <c r="C40" s="26" t="s">
        <v>52</v>
      </c>
      <c r="D40" s="8" t="s">
        <v>117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8" t="s">
        <v>117</v>
      </c>
      <c r="M40" s="35">
        <f t="shared" ref="M40:S51" si="43">M41+M42+M43+M44+M45+M46</f>
        <v>0</v>
      </c>
      <c r="N40" s="35">
        <f t="shared" si="43"/>
        <v>0</v>
      </c>
      <c r="O40" s="35">
        <f t="shared" si="43"/>
        <v>0</v>
      </c>
      <c r="P40" s="35">
        <f t="shared" si="43"/>
        <v>0</v>
      </c>
      <c r="Q40" s="35">
        <f t="shared" si="43"/>
        <v>0</v>
      </c>
      <c r="R40" s="35">
        <f t="shared" si="43"/>
        <v>0</v>
      </c>
      <c r="S40" s="35">
        <f t="shared" si="43"/>
        <v>0</v>
      </c>
      <c r="T40" s="9">
        <f t="shared" si="5"/>
        <v>0</v>
      </c>
      <c r="U40" s="9">
        <f t="shared" si="6"/>
        <v>0</v>
      </c>
      <c r="V40" s="9">
        <f t="shared" si="7"/>
        <v>0</v>
      </c>
      <c r="W40" s="9">
        <f t="shared" si="8"/>
        <v>0</v>
      </c>
      <c r="X40" s="9">
        <f t="shared" si="9"/>
        <v>0</v>
      </c>
      <c r="Y40" s="9">
        <f t="shared" si="10"/>
        <v>0</v>
      </c>
      <c r="Z40" s="9">
        <f t="shared" si="11"/>
        <v>0</v>
      </c>
      <c r="AA40" s="8" t="s">
        <v>117</v>
      </c>
    </row>
    <row r="41" spans="1:27" ht="78.75" x14ac:dyDescent="0.25">
      <c r="A41" s="26" t="s">
        <v>94</v>
      </c>
      <c r="B41" s="29" t="s">
        <v>95</v>
      </c>
      <c r="C41" s="26" t="s">
        <v>52</v>
      </c>
      <c r="D41" s="8" t="s">
        <v>117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8" t="s">
        <v>117</v>
      </c>
      <c r="M41" s="35">
        <f t="shared" ref="M41:S51" si="44">M42+M43+M44+M45+M46+M47</f>
        <v>0</v>
      </c>
      <c r="N41" s="35">
        <f t="shared" si="44"/>
        <v>0</v>
      </c>
      <c r="O41" s="35">
        <f t="shared" si="44"/>
        <v>0</v>
      </c>
      <c r="P41" s="35">
        <f t="shared" si="44"/>
        <v>0</v>
      </c>
      <c r="Q41" s="35">
        <f t="shared" si="44"/>
        <v>0</v>
      </c>
      <c r="R41" s="35">
        <f t="shared" si="44"/>
        <v>0</v>
      </c>
      <c r="S41" s="35">
        <f t="shared" si="44"/>
        <v>0</v>
      </c>
      <c r="T41" s="9">
        <f t="shared" si="5"/>
        <v>0</v>
      </c>
      <c r="U41" s="9">
        <f t="shared" si="6"/>
        <v>0</v>
      </c>
      <c r="V41" s="9">
        <f t="shared" si="7"/>
        <v>0</v>
      </c>
      <c r="W41" s="9">
        <f t="shared" si="8"/>
        <v>0</v>
      </c>
      <c r="X41" s="9">
        <f t="shared" si="9"/>
        <v>0</v>
      </c>
      <c r="Y41" s="9">
        <f t="shared" si="10"/>
        <v>0</v>
      </c>
      <c r="Z41" s="9">
        <f t="shared" si="11"/>
        <v>0</v>
      </c>
      <c r="AA41" s="8" t="s">
        <v>117</v>
      </c>
    </row>
    <row r="42" spans="1:27" ht="31.5" x14ac:dyDescent="0.25">
      <c r="A42" s="26" t="s">
        <v>96</v>
      </c>
      <c r="B42" s="29" t="s">
        <v>97</v>
      </c>
      <c r="C42" s="26" t="s">
        <v>52</v>
      </c>
      <c r="D42" s="8" t="s">
        <v>117</v>
      </c>
      <c r="E42" s="35">
        <f t="shared" ref="E42:K42" si="45">E43+E56+E59+E60</f>
        <v>40</v>
      </c>
      <c r="F42" s="35">
        <f t="shared" si="45"/>
        <v>0</v>
      </c>
      <c r="G42" s="35">
        <f t="shared" si="45"/>
        <v>0</v>
      </c>
      <c r="H42" s="35">
        <f t="shared" si="45"/>
        <v>0</v>
      </c>
      <c r="I42" s="35">
        <f t="shared" si="45"/>
        <v>0</v>
      </c>
      <c r="J42" s="35">
        <f t="shared" si="45"/>
        <v>0</v>
      </c>
      <c r="K42" s="36">
        <f t="shared" si="45"/>
        <v>0</v>
      </c>
      <c r="L42" s="8" t="s">
        <v>117</v>
      </c>
      <c r="M42" s="35">
        <f t="shared" ref="M42:S51" si="46">M43+M44+M45+M46+M47+M48</f>
        <v>0</v>
      </c>
      <c r="N42" s="35">
        <f t="shared" si="46"/>
        <v>0</v>
      </c>
      <c r="O42" s="35">
        <f t="shared" si="46"/>
        <v>0</v>
      </c>
      <c r="P42" s="35">
        <f t="shared" si="46"/>
        <v>0</v>
      </c>
      <c r="Q42" s="35">
        <f t="shared" si="46"/>
        <v>0</v>
      </c>
      <c r="R42" s="35">
        <f t="shared" si="46"/>
        <v>0</v>
      </c>
      <c r="S42" s="35">
        <f t="shared" si="46"/>
        <v>0</v>
      </c>
      <c r="T42" s="9">
        <f t="shared" si="5"/>
        <v>-40</v>
      </c>
      <c r="U42" s="9">
        <f t="shared" si="6"/>
        <v>0</v>
      </c>
      <c r="V42" s="9">
        <f t="shared" si="7"/>
        <v>0</v>
      </c>
      <c r="W42" s="9">
        <f t="shared" si="8"/>
        <v>0</v>
      </c>
      <c r="X42" s="9">
        <f t="shared" si="9"/>
        <v>0</v>
      </c>
      <c r="Y42" s="9">
        <f t="shared" si="10"/>
        <v>0</v>
      </c>
      <c r="Z42" s="9">
        <f t="shared" si="11"/>
        <v>0</v>
      </c>
      <c r="AA42" s="8" t="s">
        <v>117</v>
      </c>
    </row>
    <row r="43" spans="1:27" ht="63" x14ac:dyDescent="0.25">
      <c r="A43" s="26" t="s">
        <v>98</v>
      </c>
      <c r="B43" s="29" t="s">
        <v>99</v>
      </c>
      <c r="C43" s="26" t="s">
        <v>52</v>
      </c>
      <c r="D43" s="8" t="s">
        <v>117</v>
      </c>
      <c r="E43" s="35">
        <f t="shared" ref="E43:K43" si="47">SUM(E44:E47)</f>
        <v>40</v>
      </c>
      <c r="F43" s="35">
        <f t="shared" si="47"/>
        <v>0</v>
      </c>
      <c r="G43" s="35">
        <f t="shared" si="47"/>
        <v>0</v>
      </c>
      <c r="H43" s="35">
        <f t="shared" si="47"/>
        <v>0</v>
      </c>
      <c r="I43" s="35">
        <f t="shared" si="47"/>
        <v>0</v>
      </c>
      <c r="J43" s="35">
        <f t="shared" si="47"/>
        <v>0</v>
      </c>
      <c r="K43" s="35">
        <f t="shared" si="47"/>
        <v>0</v>
      </c>
      <c r="L43" s="8" t="s">
        <v>117</v>
      </c>
      <c r="M43" s="35">
        <f t="shared" ref="M43:S51" si="48">M44+M45+M46+M47+M48+M49</f>
        <v>0</v>
      </c>
      <c r="N43" s="35">
        <f t="shared" si="48"/>
        <v>0</v>
      </c>
      <c r="O43" s="35">
        <f t="shared" si="48"/>
        <v>0</v>
      </c>
      <c r="P43" s="35">
        <f t="shared" si="48"/>
        <v>0</v>
      </c>
      <c r="Q43" s="35">
        <f t="shared" si="48"/>
        <v>0</v>
      </c>
      <c r="R43" s="35">
        <f t="shared" si="48"/>
        <v>0</v>
      </c>
      <c r="S43" s="35">
        <f t="shared" si="48"/>
        <v>0</v>
      </c>
      <c r="T43" s="9">
        <f t="shared" si="5"/>
        <v>-40</v>
      </c>
      <c r="U43" s="9">
        <f t="shared" si="6"/>
        <v>0</v>
      </c>
      <c r="V43" s="9">
        <f t="shared" si="7"/>
        <v>0</v>
      </c>
      <c r="W43" s="9">
        <f t="shared" si="8"/>
        <v>0</v>
      </c>
      <c r="X43" s="9">
        <f t="shared" si="9"/>
        <v>0</v>
      </c>
      <c r="Y43" s="9">
        <f t="shared" si="10"/>
        <v>0</v>
      </c>
      <c r="Z43" s="9">
        <f t="shared" si="11"/>
        <v>0</v>
      </c>
      <c r="AA43" s="8" t="s">
        <v>117</v>
      </c>
    </row>
    <row r="44" spans="1:27" ht="31.5" x14ac:dyDescent="0.25">
      <c r="A44" s="26" t="s">
        <v>100</v>
      </c>
      <c r="B44" s="29" t="s">
        <v>101</v>
      </c>
      <c r="C44" s="26" t="s">
        <v>52</v>
      </c>
      <c r="D44" s="8" t="s">
        <v>117</v>
      </c>
      <c r="E44" s="35">
        <f t="shared" ref="E44:K44" si="49">E45+E46</f>
        <v>0</v>
      </c>
      <c r="F44" s="35">
        <f t="shared" si="49"/>
        <v>0</v>
      </c>
      <c r="G44" s="35">
        <f t="shared" si="49"/>
        <v>0</v>
      </c>
      <c r="H44" s="35">
        <f t="shared" si="49"/>
        <v>0</v>
      </c>
      <c r="I44" s="35">
        <f t="shared" si="49"/>
        <v>0</v>
      </c>
      <c r="J44" s="35">
        <f t="shared" si="49"/>
        <v>0</v>
      </c>
      <c r="K44" s="35">
        <f t="shared" si="49"/>
        <v>0</v>
      </c>
      <c r="L44" s="8" t="s">
        <v>117</v>
      </c>
      <c r="M44" s="35">
        <f t="shared" ref="M44:S51" si="50">M45+M46+M47+M48+M49+M50</f>
        <v>0</v>
      </c>
      <c r="N44" s="35">
        <f t="shared" si="50"/>
        <v>0</v>
      </c>
      <c r="O44" s="35">
        <f t="shared" si="50"/>
        <v>0</v>
      </c>
      <c r="P44" s="35">
        <f t="shared" si="50"/>
        <v>0</v>
      </c>
      <c r="Q44" s="35">
        <f t="shared" si="50"/>
        <v>0</v>
      </c>
      <c r="R44" s="35">
        <f t="shared" si="50"/>
        <v>0</v>
      </c>
      <c r="S44" s="35">
        <f t="shared" si="50"/>
        <v>0</v>
      </c>
      <c r="T44" s="9">
        <f t="shared" si="5"/>
        <v>0</v>
      </c>
      <c r="U44" s="9">
        <f t="shared" si="6"/>
        <v>0</v>
      </c>
      <c r="V44" s="9">
        <f t="shared" si="7"/>
        <v>0</v>
      </c>
      <c r="W44" s="9">
        <f t="shared" si="8"/>
        <v>0</v>
      </c>
      <c r="X44" s="9">
        <f t="shared" si="9"/>
        <v>0</v>
      </c>
      <c r="Y44" s="9">
        <f t="shared" si="10"/>
        <v>0</v>
      </c>
      <c r="Z44" s="9">
        <f t="shared" si="11"/>
        <v>0</v>
      </c>
      <c r="AA44" s="8" t="s">
        <v>117</v>
      </c>
    </row>
    <row r="45" spans="1:27" ht="47.25" x14ac:dyDescent="0.25">
      <c r="A45" s="30" t="s">
        <v>102</v>
      </c>
      <c r="B45" s="31" t="s">
        <v>103</v>
      </c>
      <c r="C45" s="32" t="s">
        <v>52</v>
      </c>
      <c r="D45" s="8" t="s">
        <v>117</v>
      </c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8" t="s">
        <v>117</v>
      </c>
      <c r="M45" s="35">
        <f t="shared" ref="M45:S51" si="51">M46+M47+M48+M49+M50+M51</f>
        <v>0</v>
      </c>
      <c r="N45" s="35">
        <f t="shared" si="51"/>
        <v>0</v>
      </c>
      <c r="O45" s="35">
        <f t="shared" si="51"/>
        <v>0</v>
      </c>
      <c r="P45" s="35">
        <f t="shared" si="51"/>
        <v>0</v>
      </c>
      <c r="Q45" s="35">
        <f t="shared" si="51"/>
        <v>0</v>
      </c>
      <c r="R45" s="35">
        <f t="shared" si="51"/>
        <v>0</v>
      </c>
      <c r="S45" s="35">
        <f t="shared" si="51"/>
        <v>0</v>
      </c>
      <c r="T45" s="9">
        <f t="shared" si="5"/>
        <v>0</v>
      </c>
      <c r="U45" s="9">
        <f t="shared" si="6"/>
        <v>0</v>
      </c>
      <c r="V45" s="9">
        <f t="shared" si="7"/>
        <v>0</v>
      </c>
      <c r="W45" s="9">
        <f t="shared" si="8"/>
        <v>0</v>
      </c>
      <c r="X45" s="9">
        <f t="shared" si="9"/>
        <v>0</v>
      </c>
      <c r="Y45" s="9">
        <f t="shared" si="10"/>
        <v>0</v>
      </c>
      <c r="Z45" s="9">
        <f t="shared" si="11"/>
        <v>0</v>
      </c>
      <c r="AA45" s="8" t="s">
        <v>117</v>
      </c>
    </row>
    <row r="46" spans="1:27" ht="47.25" x14ac:dyDescent="0.25">
      <c r="A46" s="30" t="s">
        <v>104</v>
      </c>
      <c r="B46" s="33" t="s">
        <v>105</v>
      </c>
      <c r="C46" s="34" t="s">
        <v>106</v>
      </c>
      <c r="D46" s="8" t="s">
        <v>117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8" t="s">
        <v>117</v>
      </c>
      <c r="M46" s="35">
        <f t="shared" ref="M46:S51" si="52">M47+M48+M49+M50+M51+M52</f>
        <v>0</v>
      </c>
      <c r="N46" s="35">
        <f t="shared" si="52"/>
        <v>0</v>
      </c>
      <c r="O46" s="35">
        <f t="shared" si="52"/>
        <v>0</v>
      </c>
      <c r="P46" s="35">
        <f t="shared" si="52"/>
        <v>0</v>
      </c>
      <c r="Q46" s="35">
        <f t="shared" si="52"/>
        <v>0</v>
      </c>
      <c r="R46" s="35">
        <f t="shared" si="52"/>
        <v>0</v>
      </c>
      <c r="S46" s="35">
        <f t="shared" si="52"/>
        <v>0</v>
      </c>
      <c r="T46" s="9">
        <f t="shared" si="5"/>
        <v>0</v>
      </c>
      <c r="U46" s="9">
        <f t="shared" si="6"/>
        <v>0</v>
      </c>
      <c r="V46" s="9">
        <f t="shared" si="7"/>
        <v>0</v>
      </c>
      <c r="W46" s="9">
        <f t="shared" si="8"/>
        <v>0</v>
      </c>
      <c r="X46" s="9">
        <f t="shared" si="9"/>
        <v>0</v>
      </c>
      <c r="Y46" s="9">
        <f t="shared" si="10"/>
        <v>0</v>
      </c>
      <c r="Z46" s="9">
        <f t="shared" si="11"/>
        <v>0</v>
      </c>
      <c r="AA46" s="8" t="s">
        <v>117</v>
      </c>
    </row>
    <row r="47" spans="1:27" ht="63" x14ac:dyDescent="0.25">
      <c r="A47" s="26" t="s">
        <v>107</v>
      </c>
      <c r="B47" s="29" t="s">
        <v>108</v>
      </c>
      <c r="C47" s="26" t="s">
        <v>52</v>
      </c>
      <c r="D47" s="8" t="s">
        <v>117</v>
      </c>
      <c r="E47" s="35">
        <f t="shared" ref="E47:K47" si="53">E48+E49+E50+E51</f>
        <v>40</v>
      </c>
      <c r="F47" s="35">
        <f t="shared" si="53"/>
        <v>0</v>
      </c>
      <c r="G47" s="35">
        <f t="shared" si="53"/>
        <v>0</v>
      </c>
      <c r="H47" s="35">
        <f t="shared" si="53"/>
        <v>0</v>
      </c>
      <c r="I47" s="35">
        <f t="shared" si="53"/>
        <v>0</v>
      </c>
      <c r="J47" s="35">
        <f t="shared" si="53"/>
        <v>0</v>
      </c>
      <c r="K47" s="35">
        <f t="shared" si="53"/>
        <v>0</v>
      </c>
      <c r="L47" s="8" t="s">
        <v>117</v>
      </c>
      <c r="M47" s="35">
        <f t="shared" ref="M47:S51" si="54">M48+M49+M50+M51+M52+M53</f>
        <v>0</v>
      </c>
      <c r="N47" s="35">
        <f t="shared" si="54"/>
        <v>0</v>
      </c>
      <c r="O47" s="35">
        <f t="shared" si="54"/>
        <v>0</v>
      </c>
      <c r="P47" s="35">
        <f t="shared" si="54"/>
        <v>0</v>
      </c>
      <c r="Q47" s="35">
        <f t="shared" si="54"/>
        <v>0</v>
      </c>
      <c r="R47" s="35">
        <f t="shared" si="54"/>
        <v>0</v>
      </c>
      <c r="S47" s="35">
        <f t="shared" si="54"/>
        <v>0</v>
      </c>
      <c r="T47" s="9">
        <f t="shared" si="5"/>
        <v>-40</v>
      </c>
      <c r="U47" s="9">
        <f t="shared" si="6"/>
        <v>0</v>
      </c>
      <c r="V47" s="9">
        <f t="shared" si="7"/>
        <v>0</v>
      </c>
      <c r="W47" s="9">
        <f t="shared" si="8"/>
        <v>0</v>
      </c>
      <c r="X47" s="9">
        <f t="shared" si="9"/>
        <v>0</v>
      </c>
      <c r="Y47" s="9">
        <f t="shared" si="10"/>
        <v>0</v>
      </c>
      <c r="Z47" s="9">
        <f t="shared" si="11"/>
        <v>0</v>
      </c>
      <c r="AA47" s="8" t="s">
        <v>117</v>
      </c>
    </row>
    <row r="48" spans="1:27" ht="31.5" x14ac:dyDescent="0.25">
      <c r="A48" s="30" t="s">
        <v>109</v>
      </c>
      <c r="B48" s="31" t="s">
        <v>110</v>
      </c>
      <c r="C48" s="26" t="s">
        <v>52</v>
      </c>
      <c r="D48" s="8" t="s">
        <v>117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8" t="s">
        <v>117</v>
      </c>
      <c r="M48" s="35">
        <f t="shared" ref="M48:S51" si="55">M49+M50+M51+M52+M53+M54</f>
        <v>0</v>
      </c>
      <c r="N48" s="35">
        <f t="shared" si="55"/>
        <v>0</v>
      </c>
      <c r="O48" s="35">
        <f t="shared" si="55"/>
        <v>0</v>
      </c>
      <c r="P48" s="35">
        <f t="shared" si="55"/>
        <v>0</v>
      </c>
      <c r="Q48" s="35">
        <f t="shared" si="55"/>
        <v>0</v>
      </c>
      <c r="R48" s="35">
        <f t="shared" si="55"/>
        <v>0</v>
      </c>
      <c r="S48" s="35">
        <f t="shared" si="55"/>
        <v>0</v>
      </c>
      <c r="T48" s="9">
        <f t="shared" si="5"/>
        <v>0</v>
      </c>
      <c r="U48" s="9">
        <f t="shared" si="6"/>
        <v>0</v>
      </c>
      <c r="V48" s="9">
        <f t="shared" si="7"/>
        <v>0</v>
      </c>
      <c r="W48" s="9">
        <f t="shared" si="8"/>
        <v>0</v>
      </c>
      <c r="X48" s="9">
        <f t="shared" si="9"/>
        <v>0</v>
      </c>
      <c r="Y48" s="9">
        <f t="shared" si="10"/>
        <v>0</v>
      </c>
      <c r="Z48" s="9">
        <f t="shared" si="11"/>
        <v>0</v>
      </c>
      <c r="AA48" s="8" t="s">
        <v>117</v>
      </c>
    </row>
    <row r="49" spans="1:27" ht="63" x14ac:dyDescent="0.25">
      <c r="A49" s="30" t="s">
        <v>111</v>
      </c>
      <c r="B49" s="31" t="s">
        <v>112</v>
      </c>
      <c r="C49" s="26" t="s">
        <v>52</v>
      </c>
      <c r="D49" s="8" t="s">
        <v>117</v>
      </c>
      <c r="E49" s="35">
        <v>0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8" t="s">
        <v>117</v>
      </c>
      <c r="M49" s="35">
        <f t="shared" ref="M49:S51" si="56">M50+M51+M52+M53+M54+M55</f>
        <v>0</v>
      </c>
      <c r="N49" s="35">
        <f t="shared" si="56"/>
        <v>0</v>
      </c>
      <c r="O49" s="35">
        <f t="shared" si="56"/>
        <v>0</v>
      </c>
      <c r="P49" s="35">
        <f t="shared" si="56"/>
        <v>0</v>
      </c>
      <c r="Q49" s="35">
        <f t="shared" si="56"/>
        <v>0</v>
      </c>
      <c r="R49" s="35">
        <f t="shared" si="56"/>
        <v>0</v>
      </c>
      <c r="S49" s="35">
        <f t="shared" si="56"/>
        <v>0</v>
      </c>
      <c r="T49" s="9">
        <f t="shared" si="5"/>
        <v>0</v>
      </c>
      <c r="U49" s="9">
        <f t="shared" si="6"/>
        <v>0</v>
      </c>
      <c r="V49" s="9">
        <f t="shared" si="7"/>
        <v>0</v>
      </c>
      <c r="W49" s="9">
        <f t="shared" si="8"/>
        <v>0</v>
      </c>
      <c r="X49" s="9">
        <f t="shared" si="9"/>
        <v>0</v>
      </c>
      <c r="Y49" s="9">
        <f t="shared" si="10"/>
        <v>0</v>
      </c>
      <c r="Z49" s="9">
        <f t="shared" si="11"/>
        <v>0</v>
      </c>
      <c r="AA49" s="8" t="s">
        <v>117</v>
      </c>
    </row>
    <row r="50" spans="1:27" ht="47.25" x14ac:dyDescent="0.25">
      <c r="A50" s="30" t="s">
        <v>113</v>
      </c>
      <c r="B50" s="31" t="s">
        <v>114</v>
      </c>
      <c r="C50" s="26" t="s">
        <v>52</v>
      </c>
      <c r="D50" s="8" t="s">
        <v>117</v>
      </c>
      <c r="E50" s="35">
        <v>0</v>
      </c>
      <c r="F50" s="35">
        <v>0</v>
      </c>
      <c r="G50" s="35">
        <v>0</v>
      </c>
      <c r="H50" s="35">
        <v>0</v>
      </c>
      <c r="I50" s="35">
        <v>0</v>
      </c>
      <c r="J50" s="35">
        <v>0</v>
      </c>
      <c r="K50" s="35">
        <v>0</v>
      </c>
      <c r="L50" s="8" t="s">
        <v>117</v>
      </c>
      <c r="M50" s="35">
        <f t="shared" ref="M50:S51" si="57">M51+M52+M53+M54+M55+M56</f>
        <v>0</v>
      </c>
      <c r="N50" s="35">
        <f t="shared" si="57"/>
        <v>0</v>
      </c>
      <c r="O50" s="35">
        <f t="shared" si="57"/>
        <v>0</v>
      </c>
      <c r="P50" s="35">
        <f t="shared" si="57"/>
        <v>0</v>
      </c>
      <c r="Q50" s="35">
        <f t="shared" si="57"/>
        <v>0</v>
      </c>
      <c r="R50" s="35">
        <f t="shared" si="57"/>
        <v>0</v>
      </c>
      <c r="S50" s="35">
        <f t="shared" si="57"/>
        <v>0</v>
      </c>
      <c r="T50" s="9">
        <f t="shared" si="5"/>
        <v>0</v>
      </c>
      <c r="U50" s="9">
        <f t="shared" si="6"/>
        <v>0</v>
      </c>
      <c r="V50" s="9">
        <f t="shared" si="7"/>
        <v>0</v>
      </c>
      <c r="W50" s="9">
        <f t="shared" si="8"/>
        <v>0</v>
      </c>
      <c r="X50" s="9">
        <f t="shared" si="9"/>
        <v>0</v>
      </c>
      <c r="Y50" s="9">
        <f t="shared" si="10"/>
        <v>0</v>
      </c>
      <c r="Z50" s="9">
        <f t="shared" si="11"/>
        <v>0</v>
      </c>
      <c r="AA50" s="8" t="s">
        <v>117</v>
      </c>
    </row>
    <row r="51" spans="1:27" ht="47.25" x14ac:dyDescent="0.25">
      <c r="A51" s="30" t="s">
        <v>115</v>
      </c>
      <c r="B51" s="31" t="s">
        <v>116</v>
      </c>
      <c r="C51" s="26" t="s">
        <v>52</v>
      </c>
      <c r="D51" s="8" t="s">
        <v>117</v>
      </c>
      <c r="E51" s="41">
        <v>40</v>
      </c>
      <c r="F51" s="41">
        <v>0</v>
      </c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8" t="s">
        <v>117</v>
      </c>
      <c r="M51" s="35">
        <f t="shared" ref="M51:S51" si="58">M52+M53+M54+M55+M56+M57</f>
        <v>0</v>
      </c>
      <c r="N51" s="35">
        <f t="shared" si="58"/>
        <v>0</v>
      </c>
      <c r="O51" s="35">
        <f t="shared" si="58"/>
        <v>0</v>
      </c>
      <c r="P51" s="35">
        <f t="shared" si="58"/>
        <v>0</v>
      </c>
      <c r="Q51" s="35">
        <f t="shared" si="58"/>
        <v>0</v>
      </c>
      <c r="R51" s="35">
        <f t="shared" si="58"/>
        <v>0</v>
      </c>
      <c r="S51" s="35">
        <f t="shared" si="58"/>
        <v>0</v>
      </c>
      <c r="T51" s="9">
        <f t="shared" si="5"/>
        <v>-40</v>
      </c>
      <c r="U51" s="9">
        <f t="shared" si="6"/>
        <v>0</v>
      </c>
      <c r="V51" s="9">
        <f t="shared" si="7"/>
        <v>0</v>
      </c>
      <c r="W51" s="9">
        <f t="shared" si="8"/>
        <v>0</v>
      </c>
      <c r="X51" s="9">
        <f t="shared" si="9"/>
        <v>0</v>
      </c>
      <c r="Y51" s="9">
        <f t="shared" si="10"/>
        <v>0</v>
      </c>
      <c r="Z51" s="9">
        <f t="shared" si="11"/>
        <v>0</v>
      </c>
      <c r="AA51" s="8" t="s">
        <v>117</v>
      </c>
    </row>
    <row r="52" spans="1:27" ht="15.75" x14ac:dyDescent="0.25">
      <c r="E52" s="42"/>
      <c r="F52" s="42"/>
      <c r="G52" s="42"/>
      <c r="H52" s="42"/>
      <c r="I52" s="42"/>
      <c r="J52" s="42"/>
      <c r="K52" s="42"/>
    </row>
    <row r="53" spans="1:27" ht="15.75" x14ac:dyDescent="0.25">
      <c r="E53" s="42"/>
      <c r="F53" s="42"/>
      <c r="G53" s="42"/>
      <c r="H53" s="42"/>
      <c r="I53" s="42"/>
      <c r="J53" s="42"/>
      <c r="K53" s="42"/>
    </row>
    <row r="54" spans="1:27" ht="15.75" x14ac:dyDescent="0.25">
      <c r="E54" s="42"/>
      <c r="F54" s="42"/>
      <c r="G54" s="42"/>
      <c r="H54" s="42"/>
      <c r="I54" s="42"/>
      <c r="J54" s="42"/>
      <c r="K54" s="42"/>
    </row>
    <row r="55" spans="1:27" ht="15.75" x14ac:dyDescent="0.25">
      <c r="E55" s="42"/>
      <c r="F55" s="42"/>
      <c r="G55" s="42"/>
      <c r="H55" s="42"/>
      <c r="I55" s="42"/>
      <c r="J55" s="42"/>
      <c r="K55" s="42"/>
    </row>
    <row r="56" spans="1:27" ht="15.75" x14ac:dyDescent="0.25">
      <c r="E56" s="43"/>
      <c r="F56" s="43"/>
      <c r="G56" s="43"/>
      <c r="H56" s="43"/>
      <c r="I56" s="43"/>
      <c r="J56" s="43"/>
      <c r="K56" s="44"/>
    </row>
    <row r="57" spans="1:27" ht="15.75" x14ac:dyDescent="0.25">
      <c r="E57" s="45"/>
      <c r="F57" s="45"/>
      <c r="G57" s="45"/>
      <c r="H57" s="45"/>
      <c r="I57" s="45"/>
      <c r="J57" s="45"/>
      <c r="K57" s="45"/>
    </row>
    <row r="58" spans="1:27" ht="15.75" x14ac:dyDescent="0.25">
      <c r="E58" s="45"/>
      <c r="F58" s="45"/>
      <c r="G58" s="45"/>
      <c r="H58" s="45"/>
      <c r="I58" s="45"/>
      <c r="J58" s="45"/>
      <c r="K58" s="46"/>
    </row>
    <row r="59" spans="1:27" ht="15.75" x14ac:dyDescent="0.25">
      <c r="E59" s="43"/>
      <c r="F59" s="43"/>
      <c r="G59" s="43"/>
      <c r="H59" s="43"/>
      <c r="I59" s="43"/>
      <c r="J59" s="43"/>
      <c r="K59" s="43"/>
    </row>
    <row r="60" spans="1:27" ht="15.75" x14ac:dyDescent="0.25">
      <c r="E60" s="43"/>
      <c r="F60" s="43"/>
      <c r="G60" s="43"/>
      <c r="H60" s="43"/>
      <c r="I60" s="43"/>
      <c r="J60" s="43"/>
      <c r="K60" s="43"/>
    </row>
    <row r="61" spans="1:27" ht="15.75" x14ac:dyDescent="0.25">
      <c r="E61" s="45"/>
      <c r="F61" s="45"/>
      <c r="G61" s="45"/>
      <c r="H61" s="45"/>
      <c r="I61" s="45"/>
      <c r="J61" s="45"/>
      <c r="K61" s="46"/>
    </row>
    <row r="62" spans="1:27" ht="15.75" x14ac:dyDescent="0.25">
      <c r="E62" s="45"/>
      <c r="F62" s="45"/>
      <c r="G62" s="45"/>
      <c r="H62" s="45"/>
      <c r="I62" s="45"/>
      <c r="J62" s="45"/>
      <c r="K62" s="46"/>
    </row>
    <row r="63" spans="1:27" ht="15.75" x14ac:dyDescent="0.25">
      <c r="E63" s="43"/>
      <c r="F63" s="43"/>
      <c r="G63" s="43"/>
      <c r="H63" s="43"/>
      <c r="I63" s="43"/>
      <c r="J63" s="43"/>
      <c r="K63" s="44"/>
    </row>
    <row r="64" spans="1:27" ht="15.75" x14ac:dyDescent="0.25">
      <c r="E64" s="45"/>
      <c r="F64" s="45"/>
      <c r="G64" s="45"/>
      <c r="H64" s="45"/>
      <c r="I64" s="45"/>
      <c r="J64" s="45"/>
      <c r="K64" s="46"/>
    </row>
    <row r="65" spans="5:11" ht="15.75" x14ac:dyDescent="0.25">
      <c r="E65" s="45"/>
      <c r="F65" s="45"/>
      <c r="G65" s="45"/>
      <c r="H65" s="45"/>
      <c r="I65" s="45"/>
      <c r="J65" s="45"/>
      <c r="K65" s="46"/>
    </row>
    <row r="66" spans="5:11" ht="15.75" x14ac:dyDescent="0.25">
      <c r="E66" s="43"/>
      <c r="F66" s="43"/>
      <c r="G66" s="43"/>
      <c r="H66" s="43"/>
      <c r="I66" s="43"/>
      <c r="J66" s="43"/>
      <c r="K66" s="43"/>
    </row>
    <row r="67" spans="5:11" ht="15.75" x14ac:dyDescent="0.25">
      <c r="E67" s="45"/>
      <c r="F67" s="45"/>
      <c r="G67" s="45"/>
      <c r="H67" s="45"/>
      <c r="I67" s="45"/>
      <c r="J67" s="45"/>
      <c r="K67" s="46"/>
    </row>
    <row r="68" spans="5:11" ht="15.75" x14ac:dyDescent="0.25">
      <c r="E68" s="43"/>
      <c r="F68" s="43"/>
      <c r="G68" s="43"/>
      <c r="H68" s="43"/>
      <c r="I68" s="43"/>
      <c r="J68" s="43"/>
      <c r="K68" s="43"/>
    </row>
  </sheetData>
  <autoFilter ref="A14:AA51" xr:uid="{00000000-0009-0000-0000-000000000000}"/>
  <mergeCells count="9">
    <mergeCell ref="AA11:AA13"/>
    <mergeCell ref="E12:K12"/>
    <mergeCell ref="A11:A13"/>
    <mergeCell ref="B11:B13"/>
    <mergeCell ref="L12:S12"/>
    <mergeCell ref="T11:Z12"/>
    <mergeCell ref="C11:C13"/>
    <mergeCell ref="D11:D13"/>
    <mergeCell ref="E11:S11"/>
  </mergeCells>
  <phoneticPr fontId="6" type="noConversion"/>
  <conditionalFormatting sqref="C31:C45">
    <cfRule type="duplicateValues" dxfId="2" priority="14"/>
  </conditionalFormatting>
  <conditionalFormatting sqref="C47">
    <cfRule type="duplicateValues" dxfId="1" priority="13"/>
  </conditionalFormatting>
  <conditionalFormatting sqref="C50:C51">
    <cfRule type="duplicateValues" dxfId="0" priority="21"/>
  </conditionalFormatting>
  <pageMargins left="0.70866141732283472" right="0.39370078740157483" top="0.59055118110236227" bottom="0.3937007874015748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2024-12-22T21:39:10Z</dcterms:modified>
</cp:coreProperties>
</file>